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5" windowHeight="5385" activeTab="4"/>
  </bookViews>
  <sheets>
    <sheet name="B.S" sheetId="1" r:id="rId1"/>
    <sheet name="IS" sheetId="2" r:id="rId2"/>
    <sheet name="SOCE" sheetId="3" r:id="rId3"/>
    <sheet name="CF " sheetId="4" r:id="rId4"/>
    <sheet name="Notes" sheetId="5" r:id="rId5"/>
  </sheets>
  <definedNames/>
  <calcPr fullCalcOnLoad="1"/>
</workbook>
</file>

<file path=xl/comments2.xml><?xml version="1.0" encoding="utf-8"?>
<comments xmlns="http://schemas.openxmlformats.org/spreadsheetml/2006/main">
  <authors>
    <author>System Trade Information Sdn Bhd</author>
  </authors>
  <commentList>
    <comment ref="A48" authorId="0">
      <text>
        <r>
          <rPr>
            <b/>
            <sz val="10"/>
            <rFont val="Tahoma"/>
            <family val="2"/>
          </rPr>
          <t>Note:</t>
        </r>
        <r>
          <rPr>
            <sz val="8"/>
            <rFont val="Tahoma"/>
            <family val="0"/>
          </rPr>
          <t xml:space="preserve">
</t>
        </r>
        <r>
          <rPr>
            <sz val="10"/>
            <rFont val="Tahoma"/>
            <family val="2"/>
          </rPr>
          <t xml:space="preserve">The unaudited condensed consolidated Statement of Comprehensive Income should be read in conjunction with the audited financial statements for the financial year ended 30 June 2010 and the accompanying explanatory notes attached to the  Interim Financial Report.
</t>
        </r>
        <r>
          <rPr>
            <sz val="8"/>
            <rFont val="Tahoma"/>
            <family val="0"/>
          </rPr>
          <t xml:space="preserve">
</t>
        </r>
      </text>
    </comment>
  </commentList>
</comments>
</file>

<file path=xl/sharedStrings.xml><?xml version="1.0" encoding="utf-8"?>
<sst xmlns="http://schemas.openxmlformats.org/spreadsheetml/2006/main" count="537" uniqueCount="359">
  <si>
    <t>BHS Industries Berhad ( Company No: 719660-W )</t>
  </si>
  <si>
    <t>(The figures have not been audited)</t>
  </si>
  <si>
    <t xml:space="preserve"> </t>
  </si>
  <si>
    <t>RM'000</t>
  </si>
  <si>
    <t>Revenue</t>
  </si>
  <si>
    <t>Operating expenses</t>
  </si>
  <si>
    <t>Other income</t>
  </si>
  <si>
    <t>Finance costs</t>
  </si>
  <si>
    <t>Profit before tax</t>
  </si>
  <si>
    <t>Taxation</t>
  </si>
  <si>
    <t>Net profit for the period</t>
  </si>
  <si>
    <t>Basic</t>
  </si>
  <si>
    <t>CONDENSED CONSOLIDATED STATEMENT OF CHANGES IN EQUITY</t>
  </si>
  <si>
    <t>RM' 000</t>
  </si>
  <si>
    <t xml:space="preserve">Share </t>
  </si>
  <si>
    <t>Capital</t>
  </si>
  <si>
    <t>Premium</t>
  </si>
  <si>
    <t>Retained</t>
  </si>
  <si>
    <t>Profits</t>
  </si>
  <si>
    <t>Total</t>
  </si>
  <si>
    <t>( The figures have not been audited )</t>
  </si>
  <si>
    <t>RM ' 000</t>
  </si>
  <si>
    <t>As at 30</t>
  </si>
  <si>
    <t>ASSETS</t>
  </si>
  <si>
    <t>Non-current assets</t>
  </si>
  <si>
    <t>Total non-current assets</t>
  </si>
  <si>
    <t>Current assets</t>
  </si>
  <si>
    <t>Inventories</t>
  </si>
  <si>
    <t>Trade receivables</t>
  </si>
  <si>
    <t>Other receivables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</si>
  <si>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</si>
  <si>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</si>
  <si>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</si>
  <si>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</si>
  <si>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</si>
  <si>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</si>
  <si>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</si>
  <si>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</si>
  <si>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</si>
  <si>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Unusual Items Affecting Assets, Liabilities, Equity, Net Income or Cash Flows</t>
  </si>
  <si>
    <t>There were no unusual items affecting assets, liabilities, equity, net income or cash flows of the Group for the current</t>
  </si>
  <si>
    <t>Changes in Estimates</t>
  </si>
  <si>
    <t>Debt and Equity Securities</t>
  </si>
  <si>
    <t>BHS Industries Berhad ( Company no: 719660-W )</t>
  </si>
  <si>
    <t>Notes To The Interim Report</t>
  </si>
  <si>
    <t>Dividend Paid</t>
  </si>
  <si>
    <t>Segmental Information</t>
  </si>
  <si>
    <t>Segmental Information for the Group by geographical and business segment is presented as follows:</t>
  </si>
  <si>
    <t>3 months</t>
  </si>
  <si>
    <t xml:space="preserve">Ended </t>
  </si>
  <si>
    <t>Geographical Segments</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</si>
  <si>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</si>
  <si>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</si>
  <si>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</si>
  <si>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</si>
  <si>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</si>
  <si>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</si>
  <si>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Material Events Subsequent to the End of the Quarter</t>
  </si>
  <si>
    <t>Changes in the Composition of the Group</t>
  </si>
  <si>
    <t>Contingent Liabilities</t>
  </si>
  <si>
    <t>The Directors are of the opinion that the Group has no contingent liabilities which, upon crystallisation would have a</t>
  </si>
  <si>
    <t>Capital Commitments</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</si>
  <si>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</si>
  <si>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</si>
  <si>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</si>
  <si>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</si>
  <si>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</si>
  <si>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</si>
  <si>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</si>
  <si>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Group's Borrowings and Debt Securities</t>
  </si>
  <si>
    <t>Off Balance Sheet Financial Instruments</t>
  </si>
  <si>
    <t>Material Litigation</t>
  </si>
  <si>
    <t>Neither the Company nor its subsidiaries are engaged in any litigation or arbitration, either as plaintiff or defendant, which</t>
  </si>
  <si>
    <t>adversely affect the position or business of the Company or its subsidiaries.</t>
  </si>
  <si>
    <t>Dividends</t>
  </si>
  <si>
    <t>Earnings Per Share</t>
  </si>
  <si>
    <t>Basic earnings per share is calculated by dividing net profit attributable to ordinary equity holders by the weighted average</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</si>
  <si>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</si>
  <si>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</si>
  <si>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</si>
  <si>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</si>
  <si>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</si>
  <si>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</si>
  <si>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</si>
  <si>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</si>
  <si>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</si>
  <si>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</si>
  <si>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</si>
  <si>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</si>
  <si>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</si>
  <si>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</si>
  <si>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</si>
  <si>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</si>
  <si>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</si>
  <si>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</si>
  <si>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</si>
  <si>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</si>
  <si>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</si>
  <si>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</si>
  <si>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</si>
  <si>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</si>
  <si>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</si>
  <si>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</si>
  <si>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</si>
  <si>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</si>
  <si>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</si>
  <si>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</si>
  <si>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</si>
  <si>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</si>
  <si>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 xml:space="preserve">      Interest paid</t>
  </si>
  <si>
    <t>Taxes paid</t>
  </si>
  <si>
    <t>Cash Flows From Investing Activities</t>
  </si>
  <si>
    <t>Cash Flows From Financing Activities</t>
  </si>
  <si>
    <t>Export market</t>
  </si>
  <si>
    <t>Ended</t>
  </si>
  <si>
    <t>Cash and bank balances</t>
  </si>
  <si>
    <t>Cash at bank</t>
  </si>
  <si>
    <t>Cash and Cash Equivalents</t>
  </si>
  <si>
    <t>Tax recoverable</t>
  </si>
  <si>
    <t>on 28.7.08</t>
  </si>
  <si>
    <t>Revised</t>
  </si>
  <si>
    <t>utilisation</t>
  </si>
  <si>
    <t xml:space="preserve">announced </t>
  </si>
  <si>
    <t>Actual utilised</t>
  </si>
  <si>
    <t xml:space="preserve">Balance to </t>
  </si>
  <si>
    <t>be utilised</t>
  </si>
  <si>
    <t>(Audited)</t>
  </si>
  <si>
    <t>Preceding Quarter</t>
  </si>
  <si>
    <t>Provision of Income tax</t>
  </si>
  <si>
    <t xml:space="preserve">proceedings pending or threatened or of any acts likely to give rise to any proceedings, which might materially and </t>
  </si>
  <si>
    <t>Quarters</t>
  </si>
  <si>
    <t xml:space="preserve">has a material effect on the financial position of the Company or its subsidiaries and the Board is not aware of any </t>
  </si>
  <si>
    <t xml:space="preserve">    3 months ended</t>
  </si>
  <si>
    <t xml:space="preserve"> Cumulative Quarters</t>
  </si>
  <si>
    <t>Reserve</t>
  </si>
  <si>
    <t xml:space="preserve">            Non-distributable</t>
  </si>
  <si>
    <t xml:space="preserve">       Distributable</t>
  </si>
  <si>
    <t>Treasury</t>
  </si>
  <si>
    <t>Shares</t>
  </si>
  <si>
    <t>Treasury shares</t>
  </si>
  <si>
    <t>number of ordinary shares in issue (excluding treasury shares) during the period.</t>
  </si>
  <si>
    <t>(Excluding treasury shares)</t>
  </si>
  <si>
    <t>There were no issuance, cancellations, repurchases, resale and repayment of debt and equity securities in the current quarter</t>
  </si>
  <si>
    <t>Earnings per share (sen):</t>
  </si>
  <si>
    <t>Less taxation</t>
  </si>
  <si>
    <t>Currrent Quarter</t>
  </si>
  <si>
    <t>Deferred tax assets</t>
  </si>
  <si>
    <t>Short term Investments</t>
  </si>
  <si>
    <t>Other reserve</t>
  </si>
  <si>
    <t>Purchase of quoted shares</t>
  </si>
  <si>
    <t>Cash and cash equivalents at end   #</t>
  </si>
  <si>
    <t xml:space="preserve">The business operations of The Group were not materially affected by seasonal or cyclical changes.   </t>
  </si>
  <si>
    <t>Total carrying value/market value</t>
  </si>
  <si>
    <t>Total purchases at cost</t>
  </si>
  <si>
    <t>financial results), the Group did not have any material commitment for contracted capital expenditure which might have a</t>
  </si>
  <si>
    <t>material impact on the financial position or business of the Group.</t>
  </si>
  <si>
    <t>Effects of foreign exchange rate changes</t>
  </si>
  <si>
    <t>Proceeds from the disposal of quoted shares</t>
  </si>
  <si>
    <t>There were no material events between the end of the current quarter  and the date of this report, which is likely</t>
  </si>
  <si>
    <t>Total sales proceeds</t>
  </si>
  <si>
    <t>Original cost of acquisition</t>
  </si>
  <si>
    <t>Translation</t>
  </si>
  <si>
    <t xml:space="preserve">  Interest expense</t>
  </si>
  <si>
    <t xml:space="preserve">  Depreciation and amortisation</t>
  </si>
  <si>
    <t>quarter under review.</t>
  </si>
  <si>
    <t>There were no valuation of the property, plant and equipment in the current quarter under review.</t>
  </si>
  <si>
    <t xml:space="preserve"> to substantially affect the current quarter results under review.</t>
  </si>
  <si>
    <t>Profit After Tax</t>
  </si>
  <si>
    <t>During the quarter under review, the Company's investment in quoted shares is as follows:</t>
  </si>
  <si>
    <t>practicable date which is not earlier than 7 days from the date of issuance of these financial results.</t>
  </si>
  <si>
    <t>which is not earlier than 7 days from the date of issue of these financial results.</t>
  </si>
  <si>
    <t>June 2010</t>
  </si>
  <si>
    <t>Investment  property</t>
  </si>
  <si>
    <t>Other investments</t>
  </si>
  <si>
    <t>The Company did not pay any dividend in the quarter under review.</t>
  </si>
  <si>
    <t>The Group has not issued any profit forecast or profit guarantee in the current financial year.</t>
  </si>
  <si>
    <t>Other Investment</t>
  </si>
  <si>
    <t>1.Quoted Securities</t>
  </si>
  <si>
    <t>(Profits)/Loss on sale of shares</t>
  </si>
  <si>
    <t>Bank loan-due within 12 months</t>
  </si>
  <si>
    <t>Hire purchase payables- due within 12 months</t>
  </si>
  <si>
    <t>Bank loan-due after 12 months</t>
  </si>
  <si>
    <t>The unaudited interim financial statements were authorised for issuance by the Board of Directors.</t>
  </si>
  <si>
    <t>CONDENSED CONSOLIDATED COMPREHENSIVE INCOME</t>
  </si>
  <si>
    <t>Investment income</t>
  </si>
  <si>
    <t>Other Comprehensive Income:</t>
  </si>
  <si>
    <t>Translation of foreign operation</t>
  </si>
  <si>
    <t>Net Gains on Available for sale financial assets</t>
  </si>
  <si>
    <t>Total Comprehensive Income for the period</t>
  </si>
  <si>
    <t>Profit Attributable to :</t>
  </si>
  <si>
    <t>Owners of the Company</t>
  </si>
  <si>
    <t>Total Comprehensive Income attributable to:</t>
  </si>
  <si>
    <t xml:space="preserve">  </t>
  </si>
  <si>
    <t>CONDENSED CONSOLIDATED STATEMENT OF FINANCIAL POSITION</t>
  </si>
  <si>
    <t>As at 1 July 2010</t>
  </si>
  <si>
    <t>Other</t>
  </si>
  <si>
    <t xml:space="preserve">Fair </t>
  </si>
  <si>
    <t>Value Reserve</t>
  </si>
  <si>
    <t>Effects of adopting FRS 139</t>
  </si>
  <si>
    <t>As at 30 September 2010</t>
  </si>
  <si>
    <t>Total comprehensive income</t>
  </si>
  <si>
    <t xml:space="preserve">  for the period</t>
  </si>
  <si>
    <t xml:space="preserve">CONDENSED CONSOLIDATED STATEMENT OF CASH FLOWS </t>
  </si>
  <si>
    <t xml:space="preserve">  (Gains) on disposal of quoted shares</t>
  </si>
  <si>
    <t xml:space="preserve">  Recovery of debts</t>
  </si>
  <si>
    <t xml:space="preserve">  Gains on disposal of leasehold land</t>
  </si>
  <si>
    <t>Purchase of freehold land and industrial units</t>
  </si>
  <si>
    <t>Proceeds from disposal of leasehold land</t>
  </si>
  <si>
    <t xml:space="preserve">  Unrealised exchange loss</t>
  </si>
  <si>
    <t xml:space="preserve">the financial year ended 30 June 2010.  These explanatory notes attached to the interim financial statements provide </t>
  </si>
  <si>
    <t>and performance of the Group since the financial year ended 30 June 2010.</t>
  </si>
  <si>
    <t xml:space="preserve">The significant accounting policies adopted by the Group in this interim financial statement are consistent with those adopted </t>
  </si>
  <si>
    <t xml:space="preserve">in the financial statements for the year ended 30 June 2010, except for the new and revised FRSs, IC Interpretations and </t>
  </si>
  <si>
    <t xml:space="preserve">The adoption of the new standards and interpretations did not have any significant impact on the financial statements of the </t>
  </si>
  <si>
    <t>Group except for the adoption of FRS 101 (revised)- Presentation of Financial Statements and new FRS 139 Financial</t>
  </si>
  <si>
    <t>Statements and new FRS 139 Financial Instruments: Recognition and Measurement as set out below:</t>
  </si>
  <si>
    <t>Prior to the adoption of the revised FRS 101, the components of the financial statements presented consisted of a balance</t>
  </si>
  <si>
    <t>sheet, an income statement, a statement of changes in equity, a cash flow statement and notes to the fiancial statements.</t>
  </si>
  <si>
    <t>Following the adoption of the revised FRS 101, the components of the interim financial statements presented consist of a</t>
  </si>
  <si>
    <t>statement of financial position, a statement of comprehensive income, a statement of changes in equity, a statement of cash</t>
  </si>
  <si>
    <t>flows and notes to the financial statements.</t>
  </si>
  <si>
    <t>FRS 101 (revised): Presentation of Financial Statements</t>
  </si>
  <si>
    <t xml:space="preserve"> FRS 139, Financial Instruments: Recognition and Measurement</t>
  </si>
  <si>
    <t>The adoption of FRS 139 has resulted in a change in the accounting policy relating to the recognition and measurement of</t>
  </si>
  <si>
    <t>other investment and other derivatve financial instruments</t>
  </si>
  <si>
    <t>The audited financial statements for the financial year ended 30 June 2010 were not subject to any qualification.</t>
  </si>
  <si>
    <t>Add Other Income &amp; Investment income</t>
  </si>
  <si>
    <t xml:space="preserve">There are no changes in the composition of the Group.  </t>
  </si>
  <si>
    <t>30.09.2010</t>
  </si>
  <si>
    <t>There were no purchases or sales of unquoed investments and properties in the quarter under review.</t>
  </si>
  <si>
    <t>proceeds as at 22  October 2010 ( the latest practicable date not earlier than 7 days from the date of issue of</t>
  </si>
  <si>
    <t>Net cash used in operating activities</t>
  </si>
  <si>
    <t>Changes in working capital:</t>
  </si>
  <si>
    <t>Receivables</t>
  </si>
  <si>
    <t>Short term investments</t>
  </si>
  <si>
    <t>Payables</t>
  </si>
  <si>
    <t>Cash used in operations</t>
  </si>
  <si>
    <t>Purchase of plant &amp; equipment</t>
  </si>
  <si>
    <t>Proceeds from disposal of plant &amp; machinery</t>
  </si>
  <si>
    <t>Net Decrease in cash and cash equivalents</t>
  </si>
  <si>
    <t>Cash and cash equivalents at beginning</t>
  </si>
  <si>
    <t>Plant and equipment</t>
  </si>
  <si>
    <t>Financial assets</t>
  </si>
  <si>
    <t xml:space="preserve">When financial assets are recognised initially, they are measured at fair value, plus, in the case of financial assets not at fair </t>
  </si>
  <si>
    <t>value through profit or loss, directly attributable transaction costs.</t>
  </si>
  <si>
    <t>The Group and the Company determine the classification of their financial assets at initial recognition, and the categories include</t>
  </si>
  <si>
    <t>financial assets.</t>
  </si>
  <si>
    <t>a) Financial assets at fair value through profit or loss</t>
  </si>
  <si>
    <t xml:space="preserve">Before 1 July 2010, Other Investments were stated at cost less any diminution in value of the investments and this was </t>
  </si>
  <si>
    <t xml:space="preserve">charged to the income statement.  Following the adoption of FRS 139, financial assets are recognised in the statements of </t>
  </si>
  <si>
    <t>financial instrument.</t>
  </si>
  <si>
    <t>financial position when, and only when, the Group and the Company become a party to the contractual provisions of the</t>
  </si>
  <si>
    <t xml:space="preserve">designated as such upon initial recognition.  Financial assets held for trading are derivatives (including separated embedded </t>
  </si>
  <si>
    <t xml:space="preserve">Financial assets are classified as financial assets at fair value through profit or loss if they are held for trading or are so </t>
  </si>
  <si>
    <t>derivatives) or financial assets acquired principally for the purpose of selling in the near term.</t>
  </si>
  <si>
    <t>Subsequent to initial recognition, financial assets at fair value through profit or loss are measured at fair value.  Any gains or</t>
  </si>
  <si>
    <t>losses arising from changes in fair value are recognised in profit or loss.  Net gains or net losses on financial assets at fair</t>
  </si>
  <si>
    <t>value through profit or loss do not include exchange differences, interest and dividend income. Exchange differences, interest</t>
  </si>
  <si>
    <t xml:space="preserve">Financial assets at fair value through profit or loss could be presented as current or non-current.  Financial assets that are </t>
  </si>
  <si>
    <t>held primarily for trading purposes are presented as current whereas financial assets that are not held primarily for trading</t>
  </si>
  <si>
    <t>purposes are presented as current or non-current based on settlement date.</t>
  </si>
  <si>
    <t>b) Loans and receivables</t>
  </si>
  <si>
    <t xml:space="preserve">Financial assets with fixed or determinable payments that are not quoted in an active market are classified as loans and </t>
  </si>
  <si>
    <t>receivables.</t>
  </si>
  <si>
    <t>Subsequent to initial recognition, loans and receivables are measured at amortised cost using the effective interest method.</t>
  </si>
  <si>
    <t>Gains and losses are recognised in profit or loss when the loans and receivables are derecognised or impaired, and through</t>
  </si>
  <si>
    <t>the amortisation process.</t>
  </si>
  <si>
    <t>reporting date which are classified as non-current.</t>
  </si>
  <si>
    <t>After the initial recognition, available-for-sale financial assets are measured at fair value.  Any gains or losses from changes</t>
  </si>
  <si>
    <t>in fair value of the financial assets are recognised in other comprehensive income, except that impairment losses, foreign</t>
  </si>
  <si>
    <t xml:space="preserve">exchanges gains and losses on monetary instruments and interest calculated using the effective interest method are </t>
  </si>
  <si>
    <t xml:space="preserve">recognised in profit or loss.  The cumulative gains or losses previously recognised in other comprehensive income is </t>
  </si>
  <si>
    <t xml:space="preserve">reclassified from equity to profit or loss as a reclassification adjustment when the financial asset is derecognised.  Interest </t>
  </si>
  <si>
    <t>income calculated using the effective interest method is recognised in profit or loss.  Dividends on available-for-sale equity</t>
  </si>
  <si>
    <t>instrument are recognised in profit or loss when the Group and the Company's right to receive payment is establised.</t>
  </si>
  <si>
    <t>Investments in equity instruments whose fair value cannot be reliably measured are measured at cost less impairment loss.</t>
  </si>
  <si>
    <t>Available-for-sale financial assets are classified as non-current assets unless they are expected to be realised within 12</t>
  </si>
  <si>
    <t>months after reporting date.</t>
  </si>
  <si>
    <t>Financial liabilities</t>
  </si>
  <si>
    <t>Financial liabilities are recognised in the statement of financial position when, and only when, the Group and the Company</t>
  </si>
  <si>
    <t>become a party to the contractual provisions of the financial instruments.  Financial liabilities are classified as either financial</t>
  </si>
  <si>
    <t>liabilities at fair value through profit or loss, or other financial liabilities.</t>
  </si>
  <si>
    <t>a) Financial liabilities at fair value through profit or loss</t>
  </si>
  <si>
    <t>c) Available-for-sale financial assets</t>
  </si>
  <si>
    <t>Financial liabilities at fair value through profit or loss include financial liabilities held for trading and financial liabilities designated</t>
  </si>
  <si>
    <t>Financial liabilities held for trading include derivatives entered into by the Group and the Company that do not meet the hedge</t>
  </si>
  <si>
    <t>accounting criteria.  Derivative liabilities are initially measured at fair value and subsequently stated at fair value with any</t>
  </si>
  <si>
    <t>resultant gains or losses recognised in profit or loss.  Net gains or losses on derivatives include exchange differences.</t>
  </si>
  <si>
    <t>The Group and the Company have not designated any financial liabilities as at fair value through profit or loss.</t>
  </si>
  <si>
    <t>b) Other financial liabilities</t>
  </si>
  <si>
    <t>The Group's and the Company's other financial liabilities include trade payables, other payables and loans and borrowings.</t>
  </si>
  <si>
    <t xml:space="preserve">Trade and other payables are recognised initially at fair value plus directly attributable transaction costs and subsequently </t>
  </si>
  <si>
    <t>measured at amortised cost using the effective interest method.</t>
  </si>
  <si>
    <t xml:space="preserve">Loans and borrowings are recognised initially at fair value, net of transaction costs incurred, and subsequently measured at </t>
  </si>
  <si>
    <t>amortised cost using the effective interest method.  Borrowings are classified as current liabilities unless the group has</t>
  </si>
  <si>
    <t xml:space="preserve">For other financial liabilities, gains and losses are recognised in profit or loss when the liabilities are derecognised, and </t>
  </si>
  <si>
    <t>through the amortisation process.</t>
  </si>
  <si>
    <t>financial assets at fair value through profit or loss, loans and receivables, held-to-maturity investments and available-for -sale</t>
  </si>
  <si>
    <t xml:space="preserve">and dividend income on financial assets at fair value through profit or loss are separately recognised in profit or loss as part </t>
  </si>
  <si>
    <t>of other losses or other income.</t>
  </si>
  <si>
    <t>upon initial recognition at fair value through profit or loss.</t>
  </si>
  <si>
    <t>an unconditional right to defer settlement of the liabilities for at least 12 months after the reporting date.</t>
  </si>
  <si>
    <t>FOR THE SECOND QUARTER ENDED 31 DECEMBER 2010</t>
  </si>
  <si>
    <t xml:space="preserve">    Second Quarter</t>
  </si>
  <si>
    <t xml:space="preserve">    '31 December</t>
  </si>
  <si>
    <t xml:space="preserve">   6 months ended</t>
  </si>
  <si>
    <t xml:space="preserve">  '31 December</t>
  </si>
  <si>
    <t>AS AT 31 December 2010</t>
  </si>
  <si>
    <t>Dec 2010</t>
  </si>
  <si>
    <t>As at 31 Decemer 2010</t>
  </si>
  <si>
    <t>AS AT 31 December  2010</t>
  </si>
  <si>
    <t>6 months ended 31 December</t>
  </si>
  <si>
    <t xml:space="preserve">  Provision for dimunition in value of quoted shares</t>
  </si>
  <si>
    <t>Purchase of treasury shares</t>
  </si>
  <si>
    <t xml:space="preserve">  Fair value loss on quoted shares</t>
  </si>
  <si>
    <t>Increase/(Decrease) in borrowings</t>
  </si>
  <si>
    <t xml:space="preserve"> (Gains) on disposal of plant &amp; equipment</t>
  </si>
  <si>
    <t>Net cash generated from/(used in) investing activities</t>
  </si>
  <si>
    <t>Net cash generated from/(used in) financing activities</t>
  </si>
  <si>
    <t>For The Second Quarter Ended 31 December 2010</t>
  </si>
  <si>
    <t xml:space="preserve">an explanation of events and transactions that are significant for an understanding of the changes in the financial position </t>
  </si>
  <si>
    <t>Amendments to FRSs and IC Interpretation which are applicable to its financial statements with effect from 1 January 2010.</t>
  </si>
  <si>
    <t>Loans and receivables are classified as current assets except for those having maturity dates later than 12 months after the</t>
  </si>
  <si>
    <t>under review.</t>
  </si>
  <si>
    <t>There were no changes in estimates of amounts which have a material effect on the results in the current quarter under review.</t>
  </si>
  <si>
    <t>31 Dec 2010</t>
  </si>
  <si>
    <t>31 Dec 2009</t>
  </si>
  <si>
    <t>6 months</t>
  </si>
  <si>
    <t>material impact on the financial position and business of the Group as at 16 February 2011, the latest practicable date</t>
  </si>
  <si>
    <t>As at 16 February 2011 (the latest practicable date which is not earlier than 7 days from the date of issue of these</t>
  </si>
  <si>
    <t>As at 30 June 2010</t>
  </si>
  <si>
    <t>As at 31 Dec 2010</t>
  </si>
  <si>
    <t>For The Second Quarter Ended 31 Dec 2010</t>
  </si>
  <si>
    <t>31.12.2009</t>
  </si>
  <si>
    <t>31.12.2010</t>
  </si>
  <si>
    <t xml:space="preserve">For the Second Quarter under review, the Group recorded an increase of 24.6% in revenue of about RM2.4million compared with the </t>
  </si>
  <si>
    <t>preceding quarter and this was attributed to higher turnover from both overseas of RM1.7million and local of RM0.7million.</t>
  </si>
  <si>
    <t>The "Profit to Revenue Margin" for the current quarter is about 15% compared with 13.9% in the preceding quarter.    The higher margin was</t>
  </si>
  <si>
    <t xml:space="preserve"> contributed by lower tax charge in the current quarter.</t>
  </si>
  <si>
    <t xml:space="preserve"> 31 Dec 2010</t>
  </si>
  <si>
    <t xml:space="preserve">The effective tax rate of the Group for the 6 months ended 31 Dec 2010 is lower than the statutory tax rate of 25% due to </t>
  </si>
  <si>
    <t xml:space="preserve"> a higher capital allowances claim and a non taxable of recovery of debts previously provided as general provision.</t>
  </si>
  <si>
    <t>Foreign Currency Trade Loan (USD)-due within 12 month</t>
  </si>
  <si>
    <t>There were no financial instruments with off balance sheet risk applicable to the Group as at 16 February 2011, the latest</t>
  </si>
  <si>
    <t xml:space="preserve">The Board of Directors proposed a final tax exempt dividend of 6%  or 3 sen per share for the financial year ended </t>
  </si>
  <si>
    <t xml:space="preserve">30 June 2010 which was approved by the shareholders in the AGM held on 22 December 2010. The dividend was duly paid </t>
  </si>
  <si>
    <t>on 21 January 2011.</t>
  </si>
  <si>
    <t>(a)There was no corporate proposal for the period under review.</t>
  </si>
  <si>
    <t>as at 16.02.11</t>
  </si>
  <si>
    <t>Retained profits/(accumulated losses) of the Group</t>
  </si>
  <si>
    <t xml:space="preserve">  - Realised</t>
  </si>
  <si>
    <t xml:space="preserve">  -Unrealised</t>
  </si>
  <si>
    <t>Less Consolidated adjustment</t>
  </si>
  <si>
    <t>Total group retained profits</t>
  </si>
  <si>
    <t>As at 31</t>
  </si>
  <si>
    <t xml:space="preserve">For the 6 months under review, the Group recorded a small decrease in revenue of RM0.1 million compared with the </t>
  </si>
  <si>
    <t>corresponding period of last year.  The Group was able to maintain Profit After Tax of about 14%</t>
  </si>
  <si>
    <t>With the global economy picking up slowly, the Board of Directors is of the opinion that the Group will perform satisfactorily in the</t>
  </si>
  <si>
    <t xml:space="preserve"> current financial year ending 30.6.2011.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</si>
</sst>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0_);_(* \(#,##0.000\);_(* &quot;-&quot;??_);_(@_)"/>
    <numFmt numFmtId="171" formatCode="_(* #,##0.0_);_(* \(#,##0.0\);_(* &quot;-&quot;??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s>
  <fonts count="35">
    <font>
      <sz val="10"/>
      <name val="Arial"/>
      <family val="0"/>
    </font>
    <font>
      <sz val="8"/>
      <name val="Arial"/>
      <family val="0"/>
    </font>
    <font>
      <b/>
      <sz val="10"/>
      <name val="Arial"/>
      <family val="2"/>
    </font>
    <font>
      <sz val="8"/>
      <name val="Tahoma"/>
      <family val="0"/>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
      <sz val="10"/>
      <name val="Tahoma"/>
      <family val="2"/>
    </font>
    <font>
      <b/>
      <sz val="10"/>
      <name val="Tahom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38" fontId="5"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16" xfId="0" applyFont="1" applyBorder="1" applyAlignment="1">
      <alignment/>
    </xf>
    <xf numFmtId="0" fontId="2" fillId="0" borderId="20" xfId="0" applyFont="1" applyBorder="1" applyAlignment="1">
      <alignment/>
    </xf>
    <xf numFmtId="0" fontId="2" fillId="0" borderId="18"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172" fontId="0" fillId="0" borderId="0" xfId="42" applyNumberFormat="1" applyFont="1" applyAlignment="1">
      <alignment/>
    </xf>
    <xf numFmtId="172" fontId="0" fillId="0" borderId="0" xfId="42" applyNumberFormat="1" applyFont="1" applyAlignment="1">
      <alignment horizontal="center"/>
    </xf>
    <xf numFmtId="172" fontId="0" fillId="0" borderId="21" xfId="42" applyNumberFormat="1" applyFont="1" applyBorder="1" applyAlignment="1">
      <alignment/>
    </xf>
    <xf numFmtId="172" fontId="0" fillId="0" borderId="21" xfId="42" applyNumberFormat="1" applyFont="1" applyBorder="1" applyAlignment="1">
      <alignment horizontal="center"/>
    </xf>
    <xf numFmtId="172" fontId="0" fillId="0" borderId="22" xfId="42" applyNumberFormat="1" applyFont="1" applyBorder="1" applyAlignment="1">
      <alignment/>
    </xf>
    <xf numFmtId="172" fontId="0" fillId="0" borderId="23" xfId="42" applyNumberFormat="1" applyFont="1" applyBorder="1" applyAlignment="1">
      <alignment horizontal="center"/>
    </xf>
    <xf numFmtId="172" fontId="0" fillId="0" borderId="23" xfId="42" applyNumberFormat="1" applyFont="1" applyBorder="1"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21" xfId="0" applyFont="1" applyBorder="1" applyAlignment="1">
      <alignment/>
    </xf>
    <xf numFmtId="172" fontId="1" fillId="0" borderId="0" xfId="42" applyNumberFormat="1" applyFont="1" applyAlignment="1">
      <alignment/>
    </xf>
    <xf numFmtId="172" fontId="1" fillId="0" borderId="21" xfId="42" applyNumberFormat="1" applyFont="1" applyBorder="1" applyAlignment="1">
      <alignment/>
    </xf>
    <xf numFmtId="172" fontId="1" fillId="0" borderId="22" xfId="42" applyNumberFormat="1" applyFont="1" applyBorder="1" applyAlignment="1">
      <alignment/>
    </xf>
    <xf numFmtId="172" fontId="1" fillId="0" borderId="23" xfId="42" applyNumberFormat="1" applyFont="1" applyBorder="1" applyAlignment="1">
      <alignment/>
    </xf>
    <xf numFmtId="0" fontId="1" fillId="0" borderId="0" xfId="0" applyFont="1" applyAlignment="1">
      <alignment horizontal="right"/>
    </xf>
    <xf numFmtId="172" fontId="0" fillId="0" borderId="12" xfId="42" applyNumberFormat="1" applyFont="1" applyBorder="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1" fontId="6" fillId="0" borderId="15" xfId="0" applyNumberFormat="1" applyFont="1" applyBorder="1" applyAlignment="1" quotePrefix="1">
      <alignment horizontal="center"/>
    </xf>
    <xf numFmtId="41" fontId="6" fillId="0" borderId="13" xfId="0" applyNumberFormat="1" applyFont="1" applyBorder="1" applyAlignment="1">
      <alignment horizontal="center"/>
    </xf>
    <xf numFmtId="0" fontId="6" fillId="0" borderId="0" xfId="0" applyFont="1" applyAlignment="1">
      <alignment/>
    </xf>
    <xf numFmtId="0" fontId="0" fillId="0" borderId="0" xfId="0" applyAlignment="1">
      <alignment horizontal="left" indent="1"/>
    </xf>
    <xf numFmtId="172" fontId="0" fillId="0" borderId="0" xfId="42" applyNumberFormat="1" applyFont="1" applyBorder="1" applyAlignment="1">
      <alignment/>
    </xf>
    <xf numFmtId="172" fontId="0" fillId="0" borderId="0" xfId="42"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5" fillId="0" borderId="0" xfId="0" applyFont="1" applyAlignment="1">
      <alignment/>
    </xf>
    <xf numFmtId="172" fontId="0" fillId="0" borderId="12" xfId="42" applyNumberFormat="1" applyFont="1" applyBorder="1" applyAlignment="1">
      <alignment horizontal="center"/>
    </xf>
    <xf numFmtId="0" fontId="0" fillId="0" borderId="0" xfId="0" applyBorder="1" applyAlignment="1">
      <alignment horizontal="left"/>
    </xf>
    <xf numFmtId="172" fontId="0" fillId="0" borderId="22" xfId="42" applyNumberFormat="1" applyFont="1" applyBorder="1" applyAlignment="1">
      <alignment horizontal="center"/>
    </xf>
    <xf numFmtId="0" fontId="6" fillId="0" borderId="0" xfId="0" applyFont="1" applyAlignment="1">
      <alignment horizontal="left" indent="1"/>
    </xf>
    <xf numFmtId="0" fontId="0" fillId="0" borderId="0" xfId="0" applyBorder="1" applyAlignment="1">
      <alignment/>
    </xf>
    <xf numFmtId="15" fontId="4" fillId="0" borderId="0" xfId="0" applyNumberFormat="1" applyFont="1" applyAlignment="1" quotePrefix="1">
      <alignment horizontal="center"/>
    </xf>
    <xf numFmtId="0" fontId="7" fillId="0" borderId="0" xfId="0" applyFont="1" applyAlignment="1">
      <alignment/>
    </xf>
    <xf numFmtId="0" fontId="8" fillId="0" borderId="0" xfId="0" applyFont="1" applyAlignment="1">
      <alignment/>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quotePrefix="1">
      <alignment horizontal="center"/>
    </xf>
    <xf numFmtId="0" fontId="7" fillId="0" borderId="18" xfId="0" applyFont="1" applyBorder="1" applyAlignment="1" quotePrefix="1">
      <alignment horizontal="center"/>
    </xf>
    <xf numFmtId="0" fontId="7" fillId="0" borderId="13" xfId="0" applyFont="1" applyBorder="1" applyAlignment="1">
      <alignment horizontal="center"/>
    </xf>
    <xf numFmtId="0" fontId="7" fillId="0" borderId="14" xfId="0" applyFont="1" applyBorder="1" applyAlignment="1">
      <alignment horizontal="center"/>
    </xf>
    <xf numFmtId="172" fontId="8" fillId="0" borderId="0" xfId="42" applyNumberFormat="1" applyFont="1" applyAlignment="1">
      <alignment/>
    </xf>
    <xf numFmtId="172" fontId="8" fillId="0" borderId="12" xfId="42" applyNumberFormat="1" applyFont="1" applyBorder="1" applyAlignment="1">
      <alignment/>
    </xf>
    <xf numFmtId="172" fontId="8" fillId="0" borderId="23" xfId="42" applyNumberFormat="1" applyFont="1" applyBorder="1" applyAlignment="1">
      <alignment/>
    </xf>
    <xf numFmtId="0" fontId="8" fillId="0" borderId="0" xfId="0" applyFont="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41" fontId="10" fillId="0" borderId="0" xfId="0" applyNumberFormat="1" applyFont="1" applyFill="1" applyAlignment="1">
      <alignment horizontal="right" vertical="top"/>
    </xf>
    <xf numFmtId="41" fontId="10" fillId="0" borderId="0" xfId="0" applyNumberFormat="1" applyFont="1" applyFill="1" applyAlignment="1">
      <alignment horizontal="right" vertical="top" wrapText="1"/>
    </xf>
    <xf numFmtId="0" fontId="4" fillId="0" borderId="0" xfId="0" applyFont="1" applyAlignment="1" quotePrefix="1">
      <alignment horizontal="center"/>
    </xf>
    <xf numFmtId="172" fontId="1" fillId="0" borderId="0" xfId="42" applyNumberFormat="1" applyFont="1" applyBorder="1" applyAlignment="1">
      <alignment/>
    </xf>
    <xf numFmtId="0" fontId="11" fillId="0" borderId="0" xfId="0" applyFont="1" applyAlignment="1">
      <alignment/>
    </xf>
    <xf numFmtId="0" fontId="0" fillId="0" borderId="0" xfId="0" applyFont="1" applyAlignment="1">
      <alignment/>
    </xf>
    <xf numFmtId="15" fontId="4" fillId="0" borderId="0" xfId="0" applyNumberFormat="1" applyFont="1" applyAlignment="1" quotePrefix="1">
      <alignment/>
    </xf>
    <xf numFmtId="0" fontId="2" fillId="0" borderId="19" xfId="0" applyFont="1" applyBorder="1" applyAlignment="1">
      <alignment horizontal="left"/>
    </xf>
    <xf numFmtId="0" fontId="1" fillId="0" borderId="0" xfId="0" applyFont="1" applyAlignment="1">
      <alignment/>
    </xf>
    <xf numFmtId="0" fontId="1" fillId="0" borderId="0" xfId="0" applyFont="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72" fontId="1" fillId="0" borderId="0" xfId="42" applyNumberFormat="1" applyFont="1" applyAlignment="1">
      <alignment/>
    </xf>
    <xf numFmtId="172" fontId="1" fillId="0" borderId="22" xfId="42" applyNumberFormat="1" applyFont="1" applyBorder="1" applyAlignment="1">
      <alignment/>
    </xf>
    <xf numFmtId="43" fontId="0" fillId="0" borderId="0" xfId="42" applyNumberFormat="1" applyFont="1" applyBorder="1" applyAlignment="1">
      <alignment/>
    </xf>
    <xf numFmtId="43" fontId="0" fillId="0" borderId="0" xfId="42" applyNumberFormat="1" applyFont="1" applyBorder="1" applyAlignment="1">
      <alignment horizontal="center"/>
    </xf>
    <xf numFmtId="0" fontId="2" fillId="0" borderId="16" xfId="0" applyFont="1" applyBorder="1" applyAlignment="1">
      <alignment horizontal="left"/>
    </xf>
    <xf numFmtId="0" fontId="2" fillId="0" borderId="20" xfId="0" applyFont="1" applyBorder="1" applyAlignment="1">
      <alignment horizontal="left"/>
    </xf>
    <xf numFmtId="0" fontId="2" fillId="0" borderId="18" xfId="0" applyFont="1" applyBorder="1" applyAlignment="1">
      <alignment horizontal="left"/>
    </xf>
    <xf numFmtId="0" fontId="2" fillId="0" borderId="14" xfId="0" applyFont="1" applyBorder="1" applyAlignment="1">
      <alignment horizontal="left"/>
    </xf>
    <xf numFmtId="0" fontId="1" fillId="0" borderId="0" xfId="0" applyFont="1" applyAlignment="1">
      <alignment horizontal="left" indent="1"/>
    </xf>
    <xf numFmtId="16" fontId="2" fillId="0" borderId="24" xfId="0" applyNumberFormat="1" applyFont="1" applyBorder="1" applyAlignment="1">
      <alignment horizontal="left"/>
    </xf>
    <xf numFmtId="0" fontId="2" fillId="0" borderId="24" xfId="0" applyFont="1" applyBorder="1" applyAlignment="1">
      <alignment/>
    </xf>
    <xf numFmtId="43" fontId="0" fillId="0" borderId="23" xfId="42" applyNumberFormat="1" applyFont="1" applyFill="1" applyBorder="1" applyAlignment="1">
      <alignment horizontal="center"/>
    </xf>
    <xf numFmtId="2" fontId="8" fillId="0" borderId="23" xfId="0" applyNumberFormat="1" applyFont="1" applyFill="1" applyBorder="1" applyAlignment="1">
      <alignment horizontal="right"/>
    </xf>
    <xf numFmtId="172" fontId="1" fillId="0" borderId="23" xfId="42" applyNumberFormat="1" applyFont="1" applyFill="1" applyBorder="1" applyAlignment="1">
      <alignment/>
    </xf>
    <xf numFmtId="0" fontId="1" fillId="0" borderId="0" xfId="0" applyFont="1" applyFill="1" applyAlignment="1">
      <alignment/>
    </xf>
    <xf numFmtId="2" fontId="1" fillId="0" borderId="23" xfId="0" applyNumberFormat="1" applyFont="1" applyFill="1" applyBorder="1" applyAlignment="1">
      <alignment/>
    </xf>
    <xf numFmtId="172" fontId="1" fillId="0" borderId="25" xfId="42" applyNumberFormat="1" applyFont="1" applyBorder="1" applyAlignment="1">
      <alignment/>
    </xf>
    <xf numFmtId="172" fontId="1" fillId="0" borderId="26" xfId="42" applyNumberFormat="1" applyFont="1" applyBorder="1" applyAlignment="1">
      <alignment/>
    </xf>
    <xf numFmtId="0" fontId="1" fillId="0" borderId="23" xfId="0" applyFont="1" applyBorder="1" applyAlignment="1">
      <alignment/>
    </xf>
    <xf numFmtId="172" fontId="0" fillId="0" borderId="0" xfId="0" applyNumberFormat="1" applyAlignment="1">
      <alignment/>
    </xf>
    <xf numFmtId="43" fontId="1" fillId="0" borderId="23" xfId="42" applyFont="1" applyFill="1" applyBorder="1" applyAlignment="1">
      <alignment/>
    </xf>
    <xf numFmtId="0" fontId="1" fillId="0" borderId="0" xfId="0" applyFont="1" applyBorder="1" applyAlignment="1">
      <alignment/>
    </xf>
    <xf numFmtId="15" fontId="1" fillId="0" borderId="0" xfId="0" applyNumberFormat="1" applyFont="1" applyAlignment="1">
      <alignment/>
    </xf>
    <xf numFmtId="43" fontId="0" fillId="0" borderId="23" xfId="42" applyNumberFormat="1" applyFont="1" applyFill="1" applyBorder="1" applyAlignment="1">
      <alignment/>
    </xf>
    <xf numFmtId="0" fontId="0" fillId="0" borderId="21" xfId="0" applyBorder="1" applyAlignment="1">
      <alignment/>
    </xf>
    <xf numFmtId="172" fontId="0" fillId="0" borderId="15" xfId="42" applyNumberFormat="1" applyFont="1" applyBorder="1" applyAlignment="1">
      <alignment/>
    </xf>
    <xf numFmtId="172" fontId="0" fillId="0" borderId="13" xfId="42" applyNumberFormat="1" applyFont="1" applyBorder="1" applyAlignment="1">
      <alignment/>
    </xf>
    <xf numFmtId="0" fontId="2" fillId="0" borderId="25" xfId="0" applyFont="1" applyBorder="1" applyAlignment="1">
      <alignment horizontal="left"/>
    </xf>
    <xf numFmtId="0" fontId="2" fillId="0" borderId="0" xfId="0" applyFont="1" applyBorder="1" applyAlignment="1">
      <alignment horizontal="left"/>
    </xf>
    <xf numFmtId="16" fontId="2" fillId="0" borderId="21" xfId="0" applyNumberFormat="1" applyFont="1" applyBorder="1" applyAlignment="1">
      <alignment horizontal="left"/>
    </xf>
    <xf numFmtId="172" fontId="0" fillId="0" borderId="15" xfId="42" applyNumberFormat="1" applyFont="1" applyBorder="1" applyAlignment="1">
      <alignment horizontal="center"/>
    </xf>
    <xf numFmtId="172" fontId="0" fillId="0" borderId="13" xfId="42" applyNumberFormat="1" applyFont="1" applyBorder="1" applyAlignment="1">
      <alignment horizontal="center"/>
    </xf>
    <xf numFmtId="0" fontId="2" fillId="0" borderId="25" xfId="0" applyFont="1" applyBorder="1" applyAlignment="1">
      <alignment/>
    </xf>
    <xf numFmtId="0" fontId="2" fillId="0" borderId="0" xfId="0" applyFont="1" applyBorder="1" applyAlignment="1">
      <alignment/>
    </xf>
    <xf numFmtId="0" fontId="2" fillId="0" borderId="21" xfId="0" applyFont="1" applyBorder="1" applyAlignment="1">
      <alignment/>
    </xf>
    <xf numFmtId="0" fontId="2" fillId="0" borderId="21" xfId="0" applyFont="1" applyBorder="1" applyAlignment="1">
      <alignment horizontal="left"/>
    </xf>
    <xf numFmtId="43" fontId="0" fillId="0" borderId="0" xfId="42" applyNumberFormat="1" applyFont="1" applyFill="1" applyBorder="1" applyAlignment="1">
      <alignment/>
    </xf>
    <xf numFmtId="43" fontId="0" fillId="0" borderId="0" xfId="42" applyNumberFormat="1" applyFont="1" applyFill="1" applyBorder="1" applyAlignment="1">
      <alignment horizontal="center"/>
    </xf>
    <xf numFmtId="0" fontId="1" fillId="0" borderId="18" xfId="0" applyFont="1" applyBorder="1" applyAlignment="1">
      <alignment horizontal="center"/>
    </xf>
    <xf numFmtId="172" fontId="0" fillId="0" borderId="12" xfId="0" applyNumberFormat="1" applyBorder="1" applyAlignment="1">
      <alignment/>
    </xf>
    <xf numFmtId="172" fontId="0" fillId="0" borderId="0" xfId="42" applyNumberFormat="1" applyAlignment="1">
      <alignment/>
    </xf>
    <xf numFmtId="172" fontId="0" fillId="0" borderId="21" xfId="42" applyNumberFormat="1" applyBorder="1" applyAlignment="1">
      <alignment/>
    </xf>
    <xf numFmtId="172" fontId="0" fillId="0" borderId="26" xfId="42" applyNumberFormat="1" applyBorder="1" applyAlignment="1">
      <alignment/>
    </xf>
    <xf numFmtId="0" fontId="6" fillId="0" borderId="19" xfId="0" applyFont="1" applyBorder="1" applyAlignment="1">
      <alignment horizontal="center"/>
    </xf>
    <xf numFmtId="0" fontId="6" fillId="0" borderId="16" xfId="0" applyFont="1" applyBorder="1" applyAlignment="1">
      <alignment horizontal="center"/>
    </xf>
    <xf numFmtId="41" fontId="6" fillId="0" borderId="24" xfId="57" applyNumberFormat="1" applyFont="1" applyFill="1" applyBorder="1" applyAlignment="1">
      <alignment horizontal="center"/>
      <protection/>
    </xf>
    <xf numFmtId="41" fontId="6" fillId="0" borderId="14" xfId="57" applyNumberFormat="1"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sway(M)SB_April'0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58</xdr:row>
      <xdr:rowOff>9525</xdr:rowOff>
    </xdr:from>
    <xdr:to>
      <xdr:col>8</xdr:col>
      <xdr:colOff>514350</xdr:colOff>
      <xdr:row>61</xdr:row>
      <xdr:rowOff>9525</xdr:rowOff>
    </xdr:to>
    <xdr:sp>
      <xdr:nvSpPr>
        <xdr:cNvPr id="1" name="Text Box 1"/>
        <xdr:cNvSpPr txBox="1">
          <a:spLocks noChangeArrowheads="1"/>
        </xdr:cNvSpPr>
      </xdr:nvSpPr>
      <xdr:spPr>
        <a:xfrm>
          <a:off x="76200" y="9210675"/>
          <a:ext cx="58864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Statement Of Financial Position should be read in conjunction with the Audited Financial Statements for the financial year ended 30 June 2010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descr="bhs logo"/>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descr="bhs logo"/>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28575</xdr:rowOff>
    </xdr:from>
    <xdr:to>
      <xdr:col>10</xdr:col>
      <xdr:colOff>676275</xdr:colOff>
      <xdr:row>38</xdr:row>
      <xdr:rowOff>66675</xdr:rowOff>
    </xdr:to>
    <xdr:sp>
      <xdr:nvSpPr>
        <xdr:cNvPr id="1" name="Text Box 1"/>
        <xdr:cNvSpPr txBox="1">
          <a:spLocks noChangeArrowheads="1"/>
        </xdr:cNvSpPr>
      </xdr:nvSpPr>
      <xdr:spPr>
        <a:xfrm>
          <a:off x="38100" y="5372100"/>
          <a:ext cx="7162800" cy="8477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unaudited Condensed Consolidated Statement Of Changes In Equity should be read in conjunction with the audited financial statements for the financial year ended 30 June 2010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descr="bhs logo"/>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180975</xdr:rowOff>
    </xdr:from>
    <xdr:to>
      <xdr:col>7</xdr:col>
      <xdr:colOff>428625</xdr:colOff>
      <xdr:row>62</xdr:row>
      <xdr:rowOff>38100</xdr:rowOff>
    </xdr:to>
    <xdr:sp>
      <xdr:nvSpPr>
        <xdr:cNvPr id="1" name="Text Box 1"/>
        <xdr:cNvSpPr txBox="1">
          <a:spLocks noChangeArrowheads="1"/>
        </xdr:cNvSpPr>
      </xdr:nvSpPr>
      <xdr:spPr>
        <a:xfrm>
          <a:off x="38100" y="9277350"/>
          <a:ext cx="5915025" cy="10382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unaudited condensed consolidated cash flow statement should be read in conjunction with the audited financial statements for the financial year ended 30 June 2010 and the accompanying explanatory notes attached to the Interim Financial Statement.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Please refer to Part A,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descr="bhs logo"/>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63"/>
  <sheetViews>
    <sheetView zoomScalePageLayoutView="0" workbookViewId="0" topLeftCell="A1">
      <selection activeCell="F10" sqref="F10"/>
    </sheetView>
  </sheetViews>
  <sheetFormatPr defaultColWidth="9.140625" defaultRowHeight="12.75"/>
  <cols>
    <col min="6" max="6" width="14.140625" style="0" customWidth="1"/>
    <col min="7" max="7" width="12.7109375" style="0" customWidth="1"/>
  </cols>
  <sheetData>
    <row r="4" ht="12.75">
      <c r="A4" s="1" t="s">
        <v>0</v>
      </c>
    </row>
    <row r="5" spans="1:9" ht="12.75">
      <c r="A5" s="56" t="s">
        <v>193</v>
      </c>
      <c r="B5" s="56"/>
      <c r="C5" s="56"/>
      <c r="D5" s="56"/>
      <c r="E5" s="56"/>
      <c r="F5" s="57"/>
      <c r="G5" s="57"/>
      <c r="I5" t="s">
        <v>2</v>
      </c>
    </row>
    <row r="6" spans="1:7" ht="12.75">
      <c r="A6" s="56" t="s">
        <v>307</v>
      </c>
      <c r="B6" s="56"/>
      <c r="C6" s="56"/>
      <c r="D6" s="56"/>
      <c r="E6" s="56"/>
      <c r="F6" s="57"/>
      <c r="G6" s="57"/>
    </row>
    <row r="7" spans="1:7" ht="12.75">
      <c r="A7" s="56" t="s">
        <v>20</v>
      </c>
      <c r="B7" s="56"/>
      <c r="C7" s="56"/>
      <c r="D7" s="56"/>
      <c r="E7" s="56"/>
      <c r="F7" s="57"/>
      <c r="G7" s="57"/>
    </row>
    <row r="8" spans="1:7" ht="12.75">
      <c r="A8" s="57"/>
      <c r="B8" s="57"/>
      <c r="C8" s="57"/>
      <c r="D8" s="57"/>
      <c r="E8" s="57"/>
      <c r="F8" s="58" t="s">
        <v>2</v>
      </c>
      <c r="G8" s="59" t="s">
        <v>126</v>
      </c>
    </row>
    <row r="9" spans="1:7" ht="12.75">
      <c r="A9" s="57"/>
      <c r="B9" s="57"/>
      <c r="C9" s="57"/>
      <c r="D9" s="57"/>
      <c r="E9" s="57"/>
      <c r="F9" s="81" t="s">
        <v>354</v>
      </c>
      <c r="G9" s="82" t="s">
        <v>22</v>
      </c>
    </row>
    <row r="10" spans="1:7" ht="12.75">
      <c r="A10" s="57"/>
      <c r="B10" s="57"/>
      <c r="C10" s="57"/>
      <c r="D10" s="57"/>
      <c r="E10" s="57"/>
      <c r="F10" s="60" t="s">
        <v>308</v>
      </c>
      <c r="G10" s="61" t="s">
        <v>171</v>
      </c>
    </row>
    <row r="11" spans="1:7" ht="12.75">
      <c r="A11" s="57"/>
      <c r="B11" s="57"/>
      <c r="C11" s="57"/>
      <c r="D11" s="57"/>
      <c r="E11" s="57"/>
      <c r="F11" s="62" t="s">
        <v>21</v>
      </c>
      <c r="G11" s="63" t="s">
        <v>21</v>
      </c>
    </row>
    <row r="12" spans="1:7" ht="12.75">
      <c r="A12" s="56" t="s">
        <v>23</v>
      </c>
      <c r="B12" s="56"/>
      <c r="C12" s="57"/>
      <c r="D12" s="57"/>
      <c r="E12" s="57"/>
      <c r="F12" s="57"/>
      <c r="G12" s="57"/>
    </row>
    <row r="13" spans="1:7" ht="12.75">
      <c r="A13" s="56" t="s">
        <v>24</v>
      </c>
      <c r="B13" s="56"/>
      <c r="C13" s="57"/>
      <c r="D13" s="57"/>
      <c r="E13" s="57"/>
      <c r="F13" s="57"/>
      <c r="G13" s="57"/>
    </row>
    <row r="14" spans="1:7" ht="12.75">
      <c r="A14" s="57" t="s">
        <v>241</v>
      </c>
      <c r="B14" s="57"/>
      <c r="C14" s="57"/>
      <c r="D14" s="57"/>
      <c r="E14" s="57"/>
      <c r="F14" s="64">
        <v>13074</v>
      </c>
      <c r="G14" s="64">
        <v>13730</v>
      </c>
    </row>
    <row r="15" spans="1:7" ht="12.75">
      <c r="A15" s="57" t="s">
        <v>172</v>
      </c>
      <c r="B15" s="57"/>
      <c r="C15" s="57"/>
      <c r="D15" s="57"/>
      <c r="E15" s="57"/>
      <c r="F15" s="64">
        <v>7006</v>
      </c>
      <c r="G15" s="64">
        <v>6940</v>
      </c>
    </row>
    <row r="16" spans="1:7" ht="12.75">
      <c r="A16" s="57" t="s">
        <v>173</v>
      </c>
      <c r="B16" s="57"/>
      <c r="C16" s="57"/>
      <c r="D16" s="57"/>
      <c r="E16" s="57"/>
      <c r="F16" s="64">
        <v>3600</v>
      </c>
      <c r="G16" s="64">
        <v>3426</v>
      </c>
    </row>
    <row r="17" spans="1:7" ht="12.75">
      <c r="A17" s="57" t="s">
        <v>146</v>
      </c>
      <c r="F17" s="64">
        <v>26</v>
      </c>
      <c r="G17" s="64">
        <v>32</v>
      </c>
    </row>
    <row r="18" spans="1:7" ht="9" customHeight="1">
      <c r="A18" s="57"/>
      <c r="B18" s="57"/>
      <c r="C18" s="57"/>
      <c r="D18" s="57"/>
      <c r="E18" s="57"/>
      <c r="F18" s="64"/>
      <c r="G18" s="64"/>
    </row>
    <row r="19" spans="1:7" ht="12.75">
      <c r="A19" s="56" t="s">
        <v>25</v>
      </c>
      <c r="B19" s="56"/>
      <c r="C19" s="56"/>
      <c r="D19" s="57"/>
      <c r="E19" s="57"/>
      <c r="F19" s="65">
        <f>SUM(F14:F18)</f>
        <v>23706</v>
      </c>
      <c r="G19" s="65">
        <f>SUM(G14:G18)</f>
        <v>24128</v>
      </c>
    </row>
    <row r="20" spans="1:7" ht="9.75" customHeight="1">
      <c r="A20" s="57"/>
      <c r="B20" s="57"/>
      <c r="C20" s="57"/>
      <c r="D20" s="57"/>
      <c r="E20" s="57"/>
      <c r="F20" s="64"/>
      <c r="G20" s="64"/>
    </row>
    <row r="21" spans="1:7" ht="12.75">
      <c r="A21" s="56" t="s">
        <v>26</v>
      </c>
      <c r="B21" s="57"/>
      <c r="C21" s="57"/>
      <c r="D21" s="57"/>
      <c r="E21" s="57"/>
      <c r="F21" s="64"/>
      <c r="G21" s="64"/>
    </row>
    <row r="22" spans="1:7" ht="12.75">
      <c r="A22" s="57" t="s">
        <v>27</v>
      </c>
      <c r="B22" s="57"/>
      <c r="C22" s="57"/>
      <c r="D22" s="57"/>
      <c r="E22" s="57"/>
      <c r="F22" s="64">
        <v>12017</v>
      </c>
      <c r="G22" s="64">
        <v>13848</v>
      </c>
    </row>
    <row r="23" spans="1:7" ht="12.75">
      <c r="A23" s="57" t="s">
        <v>28</v>
      </c>
      <c r="B23" s="57"/>
      <c r="C23" s="57"/>
      <c r="D23" s="57"/>
      <c r="E23" s="57"/>
      <c r="F23" s="64">
        <v>13178</v>
      </c>
      <c r="G23" s="64">
        <v>9106</v>
      </c>
    </row>
    <row r="24" spans="1:7" ht="12.75">
      <c r="A24" s="57" t="s">
        <v>29</v>
      </c>
      <c r="B24" s="57"/>
      <c r="C24" s="57"/>
      <c r="D24" s="57"/>
      <c r="E24" s="57"/>
      <c r="F24" s="64">
        <v>963</v>
      </c>
      <c r="G24" s="64">
        <v>401</v>
      </c>
    </row>
    <row r="25" spans="1:7" ht="12.75">
      <c r="A25" s="57" t="s">
        <v>118</v>
      </c>
      <c r="B25" s="57"/>
      <c r="C25" s="57"/>
      <c r="D25" s="57"/>
      <c r="E25" s="57"/>
      <c r="F25" s="64">
        <v>1134</v>
      </c>
      <c r="G25" s="64">
        <v>1101</v>
      </c>
    </row>
    <row r="26" spans="1:7" ht="12.75">
      <c r="A26" s="57" t="s">
        <v>147</v>
      </c>
      <c r="B26" s="57"/>
      <c r="C26" s="57"/>
      <c r="D26" s="57"/>
      <c r="E26" s="57"/>
      <c r="F26" s="64">
        <v>7668</v>
      </c>
      <c r="G26" s="64">
        <v>7562</v>
      </c>
    </row>
    <row r="27" spans="1:7" ht="12.75">
      <c r="A27" s="57" t="s">
        <v>115</v>
      </c>
      <c r="B27" s="57"/>
      <c r="C27" s="57"/>
      <c r="D27" s="57"/>
      <c r="E27" s="57"/>
      <c r="F27" s="64">
        <v>6586</v>
      </c>
      <c r="G27" s="64">
        <v>6668</v>
      </c>
    </row>
    <row r="28" spans="1:7" ht="9.75" customHeight="1">
      <c r="A28" s="57"/>
      <c r="B28" s="57"/>
      <c r="C28" s="57"/>
      <c r="D28" s="57"/>
      <c r="E28" s="57"/>
      <c r="F28" s="64"/>
      <c r="G28" s="64"/>
    </row>
    <row r="29" spans="1:7" ht="12.75">
      <c r="A29" s="56" t="s">
        <v>2</v>
      </c>
      <c r="B29" s="57"/>
      <c r="C29" s="57"/>
      <c r="D29" s="57"/>
      <c r="E29" s="57"/>
      <c r="F29" s="65">
        <f>SUM(F22:F28)</f>
        <v>41546</v>
      </c>
      <c r="G29" s="65">
        <f>SUM(G22:G28)</f>
        <v>38686</v>
      </c>
    </row>
    <row r="30" spans="1:5" ht="12.75">
      <c r="A30" s="57" t="s">
        <v>2</v>
      </c>
      <c r="B30" s="57"/>
      <c r="C30" s="57"/>
      <c r="D30" s="57"/>
      <c r="E30" s="57"/>
    </row>
    <row r="31" spans="1:7" ht="13.5" thickBot="1">
      <c r="A31" s="56" t="s">
        <v>88</v>
      </c>
      <c r="B31" s="57"/>
      <c r="C31" s="57"/>
      <c r="D31" s="57"/>
      <c r="E31" s="57"/>
      <c r="F31" s="66">
        <f>F19+F29</f>
        <v>65252</v>
      </c>
      <c r="G31" s="66">
        <f>G19+G29</f>
        <v>62814</v>
      </c>
    </row>
    <row r="32" spans="1:5" ht="12.75">
      <c r="A32" s="56"/>
      <c r="B32" s="57"/>
      <c r="C32" s="57"/>
      <c r="D32" s="57"/>
      <c r="E32" s="57"/>
    </row>
    <row r="33" spans="1:7" ht="13.5" customHeight="1">
      <c r="A33" s="57"/>
      <c r="B33" s="57"/>
      <c r="C33" s="57"/>
      <c r="D33" s="57"/>
      <c r="E33" s="57"/>
      <c r="F33" s="64"/>
      <c r="G33" s="64"/>
    </row>
    <row r="34" spans="1:7" ht="12.75">
      <c r="A34" s="56" t="s">
        <v>89</v>
      </c>
      <c r="B34" s="57"/>
      <c r="C34" s="57"/>
      <c r="D34" s="57"/>
      <c r="E34" s="57"/>
      <c r="F34" s="64"/>
      <c r="G34" s="64"/>
    </row>
    <row r="35" spans="1:7" ht="12.75">
      <c r="A35" s="57" t="s">
        <v>90</v>
      </c>
      <c r="B35" s="57"/>
      <c r="C35" s="57"/>
      <c r="D35" s="57"/>
      <c r="E35" s="57"/>
      <c r="F35" s="64">
        <v>40000</v>
      </c>
      <c r="G35" s="64">
        <v>40000</v>
      </c>
    </row>
    <row r="36" spans="1:7" ht="12.75">
      <c r="A36" s="57" t="s">
        <v>91</v>
      </c>
      <c r="B36" s="57"/>
      <c r="C36" s="57"/>
      <c r="D36" s="57"/>
      <c r="E36" s="57"/>
      <c r="F36" s="64">
        <v>1684</v>
      </c>
      <c r="G36" s="64">
        <v>1684</v>
      </c>
    </row>
    <row r="37" spans="1:7" ht="12.75">
      <c r="A37" s="57" t="s">
        <v>148</v>
      </c>
      <c r="B37" s="57"/>
      <c r="C37" s="57"/>
      <c r="D37" s="57"/>
      <c r="E37" s="57"/>
      <c r="F37" s="64">
        <v>-16525</v>
      </c>
      <c r="G37" s="64">
        <v>-16960</v>
      </c>
    </row>
    <row r="38" spans="1:7" ht="12.75">
      <c r="A38" s="57" t="s">
        <v>139</v>
      </c>
      <c r="B38" s="57"/>
      <c r="C38" s="57"/>
      <c r="D38" s="57"/>
      <c r="E38" s="57"/>
      <c r="F38" s="64">
        <v>-4224</v>
      </c>
      <c r="G38" s="64">
        <v>-4224</v>
      </c>
    </row>
    <row r="39" spans="1:7" ht="12.75">
      <c r="A39" s="57" t="s">
        <v>92</v>
      </c>
      <c r="B39" s="57"/>
      <c r="C39" s="57"/>
      <c r="D39" s="57"/>
      <c r="E39" s="57"/>
      <c r="F39" s="64">
        <v>37782</v>
      </c>
      <c r="G39" s="64">
        <v>34557</v>
      </c>
    </row>
    <row r="40" spans="1:7" ht="12.75">
      <c r="A40" s="56" t="s">
        <v>93</v>
      </c>
      <c r="B40" s="57"/>
      <c r="C40" s="57"/>
      <c r="D40" s="57"/>
      <c r="E40" s="57"/>
      <c r="F40" s="65">
        <f>SUM(F35:F39)</f>
        <v>58717</v>
      </c>
      <c r="G40" s="65">
        <f>SUM(G35:G39)</f>
        <v>55057</v>
      </c>
    </row>
    <row r="41" spans="1:7" ht="9" customHeight="1">
      <c r="A41" s="57"/>
      <c r="B41" s="57"/>
      <c r="C41" s="57"/>
      <c r="D41" s="57"/>
      <c r="E41" s="57"/>
      <c r="F41" s="64"/>
      <c r="G41" s="64"/>
    </row>
    <row r="42" spans="1:7" ht="12.75">
      <c r="A42" s="56" t="s">
        <v>94</v>
      </c>
      <c r="B42" s="57"/>
      <c r="C42" s="57"/>
      <c r="D42" s="57"/>
      <c r="E42" s="57"/>
      <c r="F42" s="64"/>
      <c r="G42" s="64"/>
    </row>
    <row r="43" spans="1:7" ht="12.75">
      <c r="A43" s="57" t="s">
        <v>95</v>
      </c>
      <c r="B43" s="57"/>
      <c r="C43" s="57"/>
      <c r="D43" s="57"/>
      <c r="E43" s="57"/>
      <c r="F43" s="64">
        <v>1016</v>
      </c>
      <c r="G43" s="64">
        <v>896</v>
      </c>
    </row>
    <row r="44" spans="1:7" ht="12.75">
      <c r="A44" s="67" t="s">
        <v>96</v>
      </c>
      <c r="B44" s="57"/>
      <c r="C44" s="57"/>
      <c r="D44" s="57"/>
      <c r="E44" s="57"/>
      <c r="F44" s="64">
        <v>1910</v>
      </c>
      <c r="G44" s="64">
        <v>1910</v>
      </c>
    </row>
    <row r="45" spans="1:7" ht="12.75">
      <c r="A45" s="56" t="s">
        <v>97</v>
      </c>
      <c r="B45" s="57"/>
      <c r="C45" s="57"/>
      <c r="D45" s="57"/>
      <c r="E45" s="57"/>
      <c r="F45" s="65">
        <f>SUM(F43:F44)</f>
        <v>2926</v>
      </c>
      <c r="G45" s="65">
        <f>SUM(G43:G44)</f>
        <v>2806</v>
      </c>
    </row>
    <row r="46" spans="1:7" ht="8.25" customHeight="1">
      <c r="A46" s="57"/>
      <c r="B46" s="57"/>
      <c r="C46" s="57"/>
      <c r="D46" s="57"/>
      <c r="E46" s="57"/>
      <c r="F46" s="64"/>
      <c r="G46" s="64"/>
    </row>
    <row r="47" spans="1:7" ht="12.75">
      <c r="A47" s="56" t="s">
        <v>98</v>
      </c>
      <c r="B47" s="57"/>
      <c r="C47" s="57"/>
      <c r="D47" s="57"/>
      <c r="E47" s="57"/>
      <c r="F47" s="64"/>
      <c r="G47" s="64"/>
    </row>
    <row r="48" spans="1:7" ht="12.75">
      <c r="A48" s="57" t="s">
        <v>99</v>
      </c>
      <c r="B48" s="57"/>
      <c r="C48" s="57"/>
      <c r="D48" s="57"/>
      <c r="E48" s="57"/>
      <c r="F48" s="64">
        <v>1672</v>
      </c>
      <c r="G48" s="64">
        <v>2300</v>
      </c>
    </row>
    <row r="49" spans="1:7" ht="12.75">
      <c r="A49" s="57" t="s">
        <v>100</v>
      </c>
      <c r="B49" s="57"/>
      <c r="C49" s="57"/>
      <c r="D49" s="57"/>
      <c r="E49" s="57"/>
      <c r="F49" s="64">
        <v>1058</v>
      </c>
      <c r="G49" s="64">
        <v>2276</v>
      </c>
    </row>
    <row r="50" spans="1:7" ht="12.75">
      <c r="A50" s="57" t="s">
        <v>101</v>
      </c>
      <c r="B50" s="57"/>
      <c r="C50" s="57"/>
      <c r="D50" s="57"/>
      <c r="E50" s="57"/>
      <c r="F50" s="64">
        <v>171</v>
      </c>
      <c r="G50" s="64">
        <v>184</v>
      </c>
    </row>
    <row r="51" spans="1:7" ht="12.75">
      <c r="A51" s="57" t="s">
        <v>95</v>
      </c>
      <c r="B51" s="57"/>
      <c r="C51" s="57"/>
      <c r="D51" s="57"/>
      <c r="E51" s="57"/>
      <c r="F51" s="64">
        <v>708</v>
      </c>
      <c r="G51" s="64">
        <v>191</v>
      </c>
    </row>
    <row r="52" spans="1:7" ht="12.75">
      <c r="A52" s="56" t="s">
        <v>102</v>
      </c>
      <c r="B52" s="57"/>
      <c r="C52" s="57"/>
      <c r="D52" s="57"/>
      <c r="E52" s="57"/>
      <c r="F52" s="65">
        <f>SUM(F48:F51)</f>
        <v>3609</v>
      </c>
      <c r="G52" s="65">
        <f>SUM(G48:G51)</f>
        <v>4951</v>
      </c>
    </row>
    <row r="53" spans="1:7" ht="12.75">
      <c r="A53" s="57"/>
      <c r="B53" s="57"/>
      <c r="C53" s="57"/>
      <c r="D53" s="57"/>
      <c r="E53" s="57"/>
      <c r="F53" s="64"/>
      <c r="G53" s="64"/>
    </row>
    <row r="54" spans="1:7" ht="13.5" thickBot="1">
      <c r="A54" s="56" t="s">
        <v>103</v>
      </c>
      <c r="B54" s="57"/>
      <c r="C54" s="57"/>
      <c r="D54" s="57"/>
      <c r="E54" s="57"/>
      <c r="F54" s="66">
        <f>F40+F45+F52</f>
        <v>65252</v>
      </c>
      <c r="G54" s="66">
        <f>G40+G45+G52</f>
        <v>62814</v>
      </c>
    </row>
    <row r="55" spans="1:7" ht="12.75">
      <c r="A55" s="57"/>
      <c r="B55" s="57"/>
      <c r="C55" s="57"/>
      <c r="D55" s="57"/>
      <c r="E55" s="57"/>
      <c r="F55" s="64"/>
      <c r="G55" s="64"/>
    </row>
    <row r="56" spans="1:7" ht="13.5" thickBot="1">
      <c r="A56" s="56" t="s">
        <v>104</v>
      </c>
      <c r="B56" s="56"/>
      <c r="C56" s="56"/>
      <c r="D56" s="57"/>
      <c r="E56" s="57"/>
      <c r="F56" s="97">
        <v>0.81</v>
      </c>
      <c r="G56" s="97">
        <v>0.76</v>
      </c>
    </row>
    <row r="57" spans="1:7" ht="12.75">
      <c r="A57" s="57"/>
      <c r="B57" s="57"/>
      <c r="C57" s="57"/>
      <c r="D57" s="57"/>
      <c r="E57" s="57"/>
      <c r="F57" s="57"/>
      <c r="G57" s="57"/>
    </row>
    <row r="58" spans="1:7" ht="12.75">
      <c r="A58" s="68" t="s">
        <v>105</v>
      </c>
      <c r="B58" s="69"/>
      <c r="C58" s="69"/>
      <c r="D58" s="70"/>
      <c r="E58" s="71"/>
      <c r="F58" s="71"/>
      <c r="G58" s="57"/>
    </row>
    <row r="59" spans="1:7" ht="12.75">
      <c r="A59" s="69"/>
      <c r="B59" s="69"/>
      <c r="C59" s="69"/>
      <c r="D59" s="70"/>
      <c r="E59" s="71"/>
      <c r="F59" s="71"/>
      <c r="G59" s="57"/>
    </row>
    <row r="60" spans="1:7" ht="12.75">
      <c r="A60" s="69"/>
      <c r="B60" s="69"/>
      <c r="C60" s="69"/>
      <c r="D60" s="70"/>
      <c r="E60" s="69"/>
      <c r="F60" s="72"/>
      <c r="G60" s="57"/>
    </row>
    <row r="61" spans="1:7" ht="12.75">
      <c r="A61" s="69"/>
      <c r="B61" s="69"/>
      <c r="C61" s="69"/>
      <c r="D61" s="70"/>
      <c r="E61" s="69"/>
      <c r="F61" s="72"/>
      <c r="G61" s="57"/>
    </row>
    <row r="62" spans="1:7" ht="12.75">
      <c r="A62" s="69"/>
      <c r="B62" s="69"/>
      <c r="C62" s="69"/>
      <c r="D62" s="70"/>
      <c r="E62" s="69"/>
      <c r="F62" s="72"/>
      <c r="G62" s="57"/>
    </row>
    <row r="63" spans="1:7" ht="12.75">
      <c r="A63" s="57"/>
      <c r="B63" s="57"/>
      <c r="C63" s="57"/>
      <c r="D63" s="57"/>
      <c r="E63" s="57"/>
      <c r="F63" s="57"/>
      <c r="G63" s="57"/>
    </row>
  </sheetData>
  <sheetProtection/>
  <printOptions/>
  <pageMargins left="0.75" right="0.75" top="0.75" bottom="0.5" header="0.5" footer="0.5"/>
  <pageSetup fitToHeight="1" fitToWidth="1"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N51"/>
  <sheetViews>
    <sheetView zoomScalePageLayoutView="0" workbookViewId="0" topLeftCell="A22">
      <selection activeCell="N45" sqref="N45"/>
    </sheetView>
  </sheetViews>
  <sheetFormatPr defaultColWidth="9.140625" defaultRowHeight="12.75"/>
  <cols>
    <col min="5" max="5" width="7.00390625" style="0" customWidth="1"/>
    <col min="6" max="6" width="9.421875" style="0" customWidth="1"/>
    <col min="7" max="7" width="1.57421875" style="0" customWidth="1"/>
    <col min="8" max="8" width="11.28125" style="0" customWidth="1"/>
    <col min="9" max="9" width="2.28125" style="0" customWidth="1"/>
    <col min="10" max="10" width="10.28125" style="0" customWidth="1"/>
    <col min="11" max="11" width="1.421875" style="0" customWidth="1"/>
    <col min="12" max="12" width="9.7109375" style="0" customWidth="1"/>
  </cols>
  <sheetData>
    <row r="5" spans="1:10" ht="12.75">
      <c r="A5" s="1" t="s">
        <v>0</v>
      </c>
      <c r="B5" s="1"/>
      <c r="C5" s="1"/>
      <c r="D5" s="1"/>
      <c r="E5" s="1"/>
      <c r="F5" s="1"/>
      <c r="G5" s="1"/>
      <c r="H5" t="s">
        <v>2</v>
      </c>
      <c r="J5" t="s">
        <v>2</v>
      </c>
    </row>
    <row r="6" spans="1:7" ht="12.75">
      <c r="A6" s="1" t="s">
        <v>183</v>
      </c>
      <c r="B6" s="1"/>
      <c r="C6" s="1"/>
      <c r="D6" s="1"/>
      <c r="E6" s="1"/>
      <c r="F6" s="1"/>
      <c r="G6" s="1"/>
    </row>
    <row r="7" spans="1:7" ht="12.75">
      <c r="A7" s="1" t="s">
        <v>302</v>
      </c>
      <c r="B7" s="1"/>
      <c r="C7" s="1"/>
      <c r="D7" s="1"/>
      <c r="E7" s="1"/>
      <c r="F7" s="1"/>
      <c r="G7" s="1"/>
    </row>
    <row r="8" spans="1:7" ht="12.75">
      <c r="A8" s="1" t="s">
        <v>1</v>
      </c>
      <c r="B8" s="1"/>
      <c r="C8" s="1"/>
      <c r="D8" s="1"/>
      <c r="E8" s="1"/>
      <c r="F8" s="1"/>
      <c r="G8" s="1"/>
    </row>
    <row r="9" spans="6:12" ht="12.75">
      <c r="F9" s="78" t="s">
        <v>303</v>
      </c>
      <c r="G9" s="112"/>
      <c r="H9" s="89"/>
      <c r="I9" s="112"/>
      <c r="J9" s="11" t="s">
        <v>133</v>
      </c>
      <c r="K9" s="117"/>
      <c r="L9" s="12"/>
    </row>
    <row r="10" spans="6:12" ht="12.75">
      <c r="F10" s="90" t="s">
        <v>132</v>
      </c>
      <c r="G10" s="113"/>
      <c r="H10" s="91"/>
      <c r="I10" s="113"/>
      <c r="J10" s="13" t="s">
        <v>305</v>
      </c>
      <c r="K10" s="118"/>
      <c r="L10" s="14"/>
    </row>
    <row r="11" spans="6:12" ht="12.75">
      <c r="F11" s="94" t="s">
        <v>304</v>
      </c>
      <c r="G11" s="114"/>
      <c r="H11" s="92"/>
      <c r="I11" s="120"/>
      <c r="J11" s="95" t="s">
        <v>306</v>
      </c>
      <c r="K11" s="119"/>
      <c r="L11" s="15"/>
    </row>
    <row r="12" spans="6:12" ht="12.75">
      <c r="F12" s="16">
        <v>2010</v>
      </c>
      <c r="G12" s="17"/>
      <c r="H12" s="17">
        <v>2009</v>
      </c>
      <c r="I12" s="17"/>
      <c r="J12" s="16">
        <v>2010</v>
      </c>
      <c r="K12" s="17"/>
      <c r="L12" s="17">
        <v>2009</v>
      </c>
    </row>
    <row r="13" spans="6:12" ht="12.75">
      <c r="F13" s="18" t="s">
        <v>3</v>
      </c>
      <c r="G13" s="19"/>
      <c r="H13" s="19" t="s">
        <v>3</v>
      </c>
      <c r="I13" s="19"/>
      <c r="J13" s="18" t="s">
        <v>3</v>
      </c>
      <c r="K13" s="19"/>
      <c r="L13" s="19" t="s">
        <v>3</v>
      </c>
    </row>
    <row r="14" spans="1:12" ht="12.75">
      <c r="A14" t="s">
        <v>4</v>
      </c>
      <c r="F14" s="20">
        <v>12355</v>
      </c>
      <c r="G14" s="20"/>
      <c r="H14" s="21">
        <v>12007</v>
      </c>
      <c r="I14" s="21"/>
      <c r="J14" s="20">
        <v>22269</v>
      </c>
      <c r="K14" s="20"/>
      <c r="L14" s="21">
        <v>22386</v>
      </c>
    </row>
    <row r="16" spans="1:12" ht="12.75">
      <c r="A16" t="s">
        <v>5</v>
      </c>
      <c r="F16" s="20">
        <v>-10610</v>
      </c>
      <c r="G16" s="20"/>
      <c r="H16" s="21">
        <v>-10176</v>
      </c>
      <c r="I16" s="21"/>
      <c r="J16" s="20">
        <v>-19656</v>
      </c>
      <c r="K16" s="20"/>
      <c r="L16" s="21">
        <v>-19512</v>
      </c>
    </row>
    <row r="17" spans="6:12" ht="12.75">
      <c r="F17" s="20"/>
      <c r="G17" s="20"/>
      <c r="H17" s="21"/>
      <c r="I17" s="21"/>
      <c r="J17" s="20"/>
      <c r="K17" s="20"/>
      <c r="L17" s="21"/>
    </row>
    <row r="18" spans="1:12" ht="12.75">
      <c r="A18" t="s">
        <v>6</v>
      </c>
      <c r="F18" s="20">
        <v>336</v>
      </c>
      <c r="G18" s="20"/>
      <c r="H18" s="21">
        <v>39</v>
      </c>
      <c r="I18" s="21"/>
      <c r="J18" s="20">
        <v>1282</v>
      </c>
      <c r="K18" s="20"/>
      <c r="L18" s="21">
        <v>1392</v>
      </c>
    </row>
    <row r="19" spans="6:12" ht="12.75">
      <c r="F19" s="20"/>
      <c r="G19" s="20"/>
      <c r="H19" s="21" t="s">
        <v>2</v>
      </c>
      <c r="I19" s="21"/>
      <c r="J19" s="20"/>
      <c r="K19" s="20"/>
      <c r="L19" s="21" t="s">
        <v>2</v>
      </c>
    </row>
    <row r="20" spans="1:12" ht="12.75">
      <c r="A20" t="s">
        <v>184</v>
      </c>
      <c r="F20" s="125">
        <v>79</v>
      </c>
      <c r="H20" s="125">
        <v>76</v>
      </c>
      <c r="J20" s="125">
        <v>162</v>
      </c>
      <c r="K20" s="125"/>
      <c r="L20" s="125">
        <v>130</v>
      </c>
    </row>
    <row r="21" spans="6:12" ht="12.75">
      <c r="F21" s="20"/>
      <c r="G21" s="20"/>
      <c r="H21" s="21" t="s">
        <v>2</v>
      </c>
      <c r="I21" s="21"/>
      <c r="J21" s="20"/>
      <c r="K21" s="20"/>
      <c r="L21" s="21" t="s">
        <v>2</v>
      </c>
    </row>
    <row r="22" spans="1:12" ht="12.75">
      <c r="A22" t="s">
        <v>7</v>
      </c>
      <c r="F22" s="22">
        <v>-3</v>
      </c>
      <c r="G22" s="22"/>
      <c r="H22" s="23">
        <v>-3</v>
      </c>
      <c r="I22" s="23"/>
      <c r="J22" s="22">
        <v>-14</v>
      </c>
      <c r="K22" s="22"/>
      <c r="L22" s="23">
        <v>-10</v>
      </c>
    </row>
    <row r="23" spans="6:12" ht="12.75">
      <c r="F23" s="20"/>
      <c r="G23" s="20"/>
      <c r="H23" s="21" t="s">
        <v>2</v>
      </c>
      <c r="I23" s="21"/>
      <c r="J23" s="20"/>
      <c r="K23" s="20"/>
      <c r="L23" s="21" t="s">
        <v>2</v>
      </c>
    </row>
    <row r="24" spans="1:12" ht="12.75">
      <c r="A24" s="1" t="s">
        <v>8</v>
      </c>
      <c r="F24" s="20">
        <f>SUM(F14:F22)</f>
        <v>2157</v>
      </c>
      <c r="G24" s="20"/>
      <c r="H24" s="21">
        <f>SUM(H14:H22)</f>
        <v>1943</v>
      </c>
      <c r="I24" s="21"/>
      <c r="J24" s="20">
        <f>SUM(J14:J22)</f>
        <v>4043</v>
      </c>
      <c r="K24" s="20"/>
      <c r="L24" s="21">
        <f>SUM(L14:L22)</f>
        <v>4386</v>
      </c>
    </row>
    <row r="25" spans="6:12" ht="12.75">
      <c r="F25" s="20"/>
      <c r="G25" s="20"/>
      <c r="H25" s="21" t="s">
        <v>2</v>
      </c>
      <c r="I25" s="21"/>
      <c r="J25" s="20"/>
      <c r="K25" s="20"/>
      <c r="L25" s="21" t="s">
        <v>2</v>
      </c>
    </row>
    <row r="26" spans="1:12" ht="12.75">
      <c r="A26" t="s">
        <v>9</v>
      </c>
      <c r="F26" s="20">
        <v>-308</v>
      </c>
      <c r="G26" s="20"/>
      <c r="H26" s="21">
        <v>-581</v>
      </c>
      <c r="I26" s="21"/>
      <c r="J26" s="20">
        <v>-818</v>
      </c>
      <c r="K26" s="20"/>
      <c r="L26" s="21">
        <v>-1053</v>
      </c>
    </row>
    <row r="27" spans="6:12" ht="12.75">
      <c r="F27" s="20"/>
      <c r="G27" s="20"/>
      <c r="H27" s="23" t="s">
        <v>2</v>
      </c>
      <c r="I27" s="46"/>
      <c r="J27" s="20"/>
      <c r="K27" s="20"/>
      <c r="L27" s="23" t="s">
        <v>2</v>
      </c>
    </row>
    <row r="28" spans="1:12" ht="13.5" thickBot="1">
      <c r="A28" t="s">
        <v>10</v>
      </c>
      <c r="F28" s="24">
        <f>SUM(F24:F27)</f>
        <v>1849</v>
      </c>
      <c r="G28" s="24"/>
      <c r="H28" s="52">
        <f>SUM(H24:H27)</f>
        <v>1362</v>
      </c>
      <c r="I28" s="52"/>
      <c r="J28" s="24">
        <f>SUM(J24:J27)</f>
        <v>3225</v>
      </c>
      <c r="K28" s="24"/>
      <c r="L28" s="52">
        <f>SUM(L24:L27)</f>
        <v>3333</v>
      </c>
    </row>
    <row r="29" spans="6:12" ht="12.75">
      <c r="F29" s="45"/>
      <c r="G29" s="45"/>
      <c r="H29" s="46"/>
      <c r="I29" s="46"/>
      <c r="J29" s="45"/>
      <c r="K29" s="45"/>
      <c r="L29" s="46"/>
    </row>
    <row r="30" spans="1:12" ht="12.75">
      <c r="A30" s="1" t="s">
        <v>185</v>
      </c>
      <c r="F30" s="45"/>
      <c r="G30" s="45"/>
      <c r="H30" s="46"/>
      <c r="I30" s="46"/>
      <c r="J30" s="45"/>
      <c r="K30" s="45"/>
      <c r="L30" s="46"/>
    </row>
    <row r="31" spans="1:12" ht="12.75">
      <c r="A31" s="29" t="s">
        <v>186</v>
      </c>
      <c r="F31" s="110">
        <v>41</v>
      </c>
      <c r="G31" s="45"/>
      <c r="H31" s="115">
        <v>0</v>
      </c>
      <c r="I31" s="46"/>
      <c r="J31" s="110">
        <v>61</v>
      </c>
      <c r="K31" s="45"/>
      <c r="L31" s="115">
        <v>0</v>
      </c>
    </row>
    <row r="32" spans="1:12" ht="12.75">
      <c r="A32" s="29" t="s">
        <v>187</v>
      </c>
      <c r="F32" s="111">
        <v>116</v>
      </c>
      <c r="G32" s="45"/>
      <c r="H32" s="116">
        <v>0</v>
      </c>
      <c r="I32" s="46"/>
      <c r="J32" s="111">
        <v>380</v>
      </c>
      <c r="K32" s="45"/>
      <c r="L32" s="116">
        <v>0</v>
      </c>
    </row>
    <row r="33" spans="1:12" ht="12.75">
      <c r="A33" s="29"/>
      <c r="F33" s="37">
        <f>SUM(F31:F32)</f>
        <v>157</v>
      </c>
      <c r="G33" s="45"/>
      <c r="H33" s="50">
        <v>0</v>
      </c>
      <c r="I33" s="46"/>
      <c r="J33" s="37">
        <f>SUM(J31:J32)</f>
        <v>441</v>
      </c>
      <c r="K33" s="45"/>
      <c r="L33" s="50">
        <v>0</v>
      </c>
    </row>
    <row r="34" spans="1:12" ht="12.75">
      <c r="A34" s="29"/>
      <c r="F34" s="45"/>
      <c r="G34" s="45"/>
      <c r="H34" s="46"/>
      <c r="I34" s="46"/>
      <c r="J34" s="45"/>
      <c r="K34" s="45"/>
      <c r="L34" s="46"/>
    </row>
    <row r="35" spans="1:12" ht="13.5" thickBot="1">
      <c r="A35" s="1" t="s">
        <v>188</v>
      </c>
      <c r="F35" s="26">
        <f>F28+F33</f>
        <v>2006</v>
      </c>
      <c r="G35" s="20"/>
      <c r="H35" s="25">
        <v>1362</v>
      </c>
      <c r="I35" s="21"/>
      <c r="J35" s="26">
        <f>J28+J33</f>
        <v>3666</v>
      </c>
      <c r="K35" s="20"/>
      <c r="L35" s="25">
        <v>3333</v>
      </c>
    </row>
    <row r="36" spans="6:12" ht="12.75">
      <c r="F36" s="45"/>
      <c r="G36" s="20"/>
      <c r="H36" s="46"/>
      <c r="I36" s="21"/>
      <c r="J36" s="45"/>
      <c r="K36" s="20"/>
      <c r="L36" s="46"/>
    </row>
    <row r="37" spans="1:14" ht="12.75">
      <c r="A37" s="1" t="s">
        <v>189</v>
      </c>
      <c r="F37" s="20"/>
      <c r="G37" s="20"/>
      <c r="H37" s="21" t="s">
        <v>2</v>
      </c>
      <c r="I37" s="21"/>
      <c r="J37" s="20"/>
      <c r="K37" s="20"/>
      <c r="L37" s="21" t="s">
        <v>2</v>
      </c>
      <c r="N37" t="s">
        <v>192</v>
      </c>
    </row>
    <row r="38" spans="1:12" ht="13.5" thickBot="1">
      <c r="A38" t="s">
        <v>190</v>
      </c>
      <c r="F38" s="26">
        <f>F28</f>
        <v>1849</v>
      </c>
      <c r="G38" s="45"/>
      <c r="H38" s="25">
        <v>1362</v>
      </c>
      <c r="I38" s="46"/>
      <c r="J38" s="26">
        <f>J28</f>
        <v>3225</v>
      </c>
      <c r="K38" s="45"/>
      <c r="L38" s="25">
        <v>3333</v>
      </c>
    </row>
    <row r="39" spans="6:12" ht="12.75">
      <c r="F39" s="20"/>
      <c r="G39" s="20"/>
      <c r="H39" s="21" t="s">
        <v>2</v>
      </c>
      <c r="I39" s="21"/>
      <c r="J39" s="20"/>
      <c r="K39" s="20"/>
      <c r="L39" s="21" t="s">
        <v>2</v>
      </c>
    </row>
    <row r="40" spans="1:12" ht="12.75">
      <c r="A40" s="1" t="s">
        <v>191</v>
      </c>
      <c r="F40" s="20"/>
      <c r="G40" s="20"/>
      <c r="H40" s="21"/>
      <c r="I40" s="21"/>
      <c r="J40" s="20"/>
      <c r="K40" s="20"/>
      <c r="L40" s="21"/>
    </row>
    <row r="41" spans="1:12" ht="13.5" thickBot="1">
      <c r="A41" t="s">
        <v>190</v>
      </c>
      <c r="F41" s="26">
        <v>2006</v>
      </c>
      <c r="G41" s="20"/>
      <c r="H41" s="25">
        <v>1362</v>
      </c>
      <c r="I41" s="21"/>
      <c r="J41" s="26">
        <v>3666</v>
      </c>
      <c r="K41" s="20"/>
      <c r="L41" s="25">
        <v>3333</v>
      </c>
    </row>
    <row r="42" spans="6:12" ht="12.75">
      <c r="F42" s="20"/>
      <c r="G42" s="20"/>
      <c r="H42" s="21" t="s">
        <v>2</v>
      </c>
      <c r="I42" s="21"/>
      <c r="J42" s="20"/>
      <c r="K42" s="20"/>
      <c r="L42" s="21" t="s">
        <v>2</v>
      </c>
    </row>
    <row r="43" spans="1:12" ht="12.75">
      <c r="A43" s="1" t="s">
        <v>143</v>
      </c>
      <c r="F43" s="20"/>
      <c r="G43" s="20"/>
      <c r="H43" s="21" t="s">
        <v>2</v>
      </c>
      <c r="I43" s="21"/>
      <c r="J43" s="20"/>
      <c r="K43" s="20"/>
      <c r="L43" s="21" t="s">
        <v>2</v>
      </c>
    </row>
    <row r="44" spans="1:12" ht="13.5" thickBot="1">
      <c r="A44" t="s">
        <v>11</v>
      </c>
      <c r="F44" s="108">
        <v>2.56</v>
      </c>
      <c r="G44" s="121"/>
      <c r="H44" s="96">
        <v>1.86</v>
      </c>
      <c r="I44" s="122"/>
      <c r="J44" s="108">
        <v>4.47</v>
      </c>
      <c r="K44" s="121"/>
      <c r="L44" s="96">
        <v>4.5</v>
      </c>
    </row>
    <row r="45" spans="6:12" ht="12.75">
      <c r="F45" s="87"/>
      <c r="G45" s="87"/>
      <c r="H45" s="88"/>
      <c r="I45" s="88"/>
      <c r="J45" s="87"/>
      <c r="K45" s="87"/>
      <c r="L45" s="88"/>
    </row>
    <row r="48" ht="12.75"/>
    <row r="51" ht="12.75">
      <c r="A51" t="s">
        <v>2</v>
      </c>
    </row>
  </sheetData>
  <sheetProtection/>
  <printOptions/>
  <pageMargins left="0.75" right="0.75" top="1" bottom="0.75" header="0.5" footer="0.5"/>
  <pageSetup cellComments="asDisplayed" fitToHeight="1" fitToWidth="1" horizontalDpi="600" verticalDpi="600" orientation="portrait" scale="8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5:M47"/>
  <sheetViews>
    <sheetView zoomScalePageLayoutView="0" workbookViewId="0" topLeftCell="B15">
      <selection activeCell="I29" sqref="I29"/>
    </sheetView>
  </sheetViews>
  <sheetFormatPr defaultColWidth="9.140625" defaultRowHeight="12.75"/>
  <cols>
    <col min="3" max="3" width="7.00390625" style="0" customWidth="1"/>
    <col min="4" max="4" width="10.28125" style="0" bestFit="1" customWidth="1"/>
    <col min="5" max="5" width="9.8515625" style="0" bestFit="1" customWidth="1"/>
    <col min="6" max="6" width="10.00390625" style="0" customWidth="1"/>
    <col min="7" max="7" width="11.140625" style="0" customWidth="1"/>
    <col min="8" max="8" width="10.00390625" style="0" customWidth="1"/>
    <col min="9" max="9" width="9.8515625" style="0" customWidth="1"/>
    <col min="10" max="10" width="11.421875" style="0" customWidth="1"/>
    <col min="11" max="11" width="12.00390625" style="0" customWidth="1"/>
  </cols>
  <sheetData>
    <row r="5" spans="1:9" ht="12.75">
      <c r="A5" s="1" t="s">
        <v>0</v>
      </c>
      <c r="B5" s="1"/>
      <c r="C5" s="1"/>
      <c r="D5" s="1"/>
      <c r="E5" s="1"/>
      <c r="F5" s="1"/>
      <c r="G5" s="1"/>
      <c r="H5" s="1"/>
      <c r="I5" s="1"/>
    </row>
    <row r="6" spans="1:9" ht="12.75">
      <c r="A6" s="1"/>
      <c r="B6" s="1"/>
      <c r="C6" s="1"/>
      <c r="D6" s="1"/>
      <c r="E6" s="1"/>
      <c r="F6" s="1"/>
      <c r="G6" s="1"/>
      <c r="H6" s="1"/>
      <c r="I6" s="1"/>
    </row>
    <row r="7" spans="1:11" ht="12.75">
      <c r="A7" s="1" t="s">
        <v>12</v>
      </c>
      <c r="B7" s="1"/>
      <c r="C7" s="1"/>
      <c r="D7" s="1"/>
      <c r="E7" s="1"/>
      <c r="F7" s="1"/>
      <c r="G7" s="1"/>
      <c r="H7" s="1"/>
      <c r="I7" s="1"/>
      <c r="J7" s="1"/>
      <c r="K7" s="1"/>
    </row>
    <row r="8" spans="1:11" ht="12.75">
      <c r="A8" s="1" t="s">
        <v>302</v>
      </c>
      <c r="B8" s="1"/>
      <c r="C8" s="1"/>
      <c r="D8" s="1"/>
      <c r="E8" s="1"/>
      <c r="F8" s="1"/>
      <c r="G8" s="1"/>
      <c r="H8" s="1"/>
      <c r="I8" s="1"/>
      <c r="J8" s="1"/>
      <c r="K8" s="1"/>
    </row>
    <row r="9" spans="1:11" ht="12.75">
      <c r="A9" s="1" t="s">
        <v>1</v>
      </c>
      <c r="B9" s="1"/>
      <c r="C9" s="1"/>
      <c r="D9" s="1"/>
      <c r="E9" s="1"/>
      <c r="F9" s="1"/>
      <c r="G9" s="1"/>
      <c r="H9" s="1"/>
      <c r="I9" s="1"/>
      <c r="J9" s="1"/>
      <c r="K9" s="1"/>
    </row>
    <row r="10" spans="7:8" ht="12.75">
      <c r="G10" s="109"/>
      <c r="H10" s="109"/>
    </row>
    <row r="11" spans="4:11" ht="12.75">
      <c r="D11" s="2" t="s">
        <v>135</v>
      </c>
      <c r="E11" s="4"/>
      <c r="F11" s="4"/>
      <c r="G11" s="109"/>
      <c r="H11" s="109"/>
      <c r="I11" s="2"/>
      <c r="J11" s="4" t="s">
        <v>136</v>
      </c>
      <c r="K11" s="3"/>
    </row>
    <row r="12" spans="4:11" ht="12.75">
      <c r="D12" s="7" t="s">
        <v>14</v>
      </c>
      <c r="E12" s="8" t="s">
        <v>14</v>
      </c>
      <c r="F12" s="10" t="s">
        <v>195</v>
      </c>
      <c r="G12" s="10" t="s">
        <v>196</v>
      </c>
      <c r="H12" s="10" t="s">
        <v>161</v>
      </c>
      <c r="I12" s="10" t="s">
        <v>137</v>
      </c>
      <c r="J12" s="7" t="s">
        <v>17</v>
      </c>
      <c r="K12" s="7" t="s">
        <v>2</v>
      </c>
    </row>
    <row r="13" spans="4:11" ht="12.75">
      <c r="D13" s="9" t="s">
        <v>15</v>
      </c>
      <c r="E13" s="10" t="s">
        <v>16</v>
      </c>
      <c r="F13" s="10" t="s">
        <v>134</v>
      </c>
      <c r="G13" s="123" t="s">
        <v>197</v>
      </c>
      <c r="H13" s="10" t="s">
        <v>134</v>
      </c>
      <c r="I13" s="10" t="s">
        <v>138</v>
      </c>
      <c r="J13" s="9" t="s">
        <v>18</v>
      </c>
      <c r="K13" s="9" t="s">
        <v>19</v>
      </c>
    </row>
    <row r="14" spans="4:11" ht="12.75">
      <c r="D14" s="5" t="s">
        <v>13</v>
      </c>
      <c r="E14" s="6" t="s">
        <v>13</v>
      </c>
      <c r="F14" s="6" t="s">
        <v>13</v>
      </c>
      <c r="G14" s="6" t="s">
        <v>13</v>
      </c>
      <c r="H14" s="6" t="s">
        <v>13</v>
      </c>
      <c r="I14" s="6" t="s">
        <v>13</v>
      </c>
      <c r="J14" s="5" t="s">
        <v>13</v>
      </c>
      <c r="K14" s="5" t="s">
        <v>13</v>
      </c>
    </row>
    <row r="16" spans="1:11" ht="12.75">
      <c r="A16" s="1" t="s">
        <v>194</v>
      </c>
      <c r="B16" s="1"/>
      <c r="D16" s="20">
        <v>40000</v>
      </c>
      <c r="E16" s="20">
        <v>1684</v>
      </c>
      <c r="F16" s="20">
        <v>-16833</v>
      </c>
      <c r="G16" s="20">
        <v>0</v>
      </c>
      <c r="H16" s="20">
        <v>-127</v>
      </c>
      <c r="I16" s="20">
        <v>-4224</v>
      </c>
      <c r="J16" s="20">
        <v>34557</v>
      </c>
      <c r="K16" s="20">
        <f>SUM(D16:J16)</f>
        <v>55057</v>
      </c>
    </row>
    <row r="17" spans="4:11" ht="12.75">
      <c r="D17" s="20"/>
      <c r="E17" s="20"/>
      <c r="F17" s="20"/>
      <c r="G17" s="20"/>
      <c r="H17" s="20"/>
      <c r="I17" s="20"/>
      <c r="J17" s="20"/>
      <c r="K17" s="20"/>
    </row>
    <row r="18" spans="1:11" ht="12.75">
      <c r="A18" t="s">
        <v>198</v>
      </c>
      <c r="D18" s="22"/>
      <c r="E18" s="22"/>
      <c r="F18" s="22"/>
      <c r="G18" s="22">
        <v>-6</v>
      </c>
      <c r="H18" s="22"/>
      <c r="I18" s="22"/>
      <c r="J18" s="22"/>
      <c r="K18" s="22">
        <v>-6</v>
      </c>
    </row>
    <row r="19" spans="4:11" ht="12.75">
      <c r="D19" s="20">
        <f>SUM(D16:D18)</f>
        <v>40000</v>
      </c>
      <c r="E19" s="20">
        <f aca="true" t="shared" si="0" ref="E19:J19">SUM(E16:E18)</f>
        <v>1684</v>
      </c>
      <c r="F19" s="20">
        <f t="shared" si="0"/>
        <v>-16833</v>
      </c>
      <c r="G19" s="20">
        <f t="shared" si="0"/>
        <v>-6</v>
      </c>
      <c r="H19" s="20">
        <f t="shared" si="0"/>
        <v>-127</v>
      </c>
      <c r="I19" s="20">
        <f t="shared" si="0"/>
        <v>-4224</v>
      </c>
      <c r="J19" s="20">
        <f t="shared" si="0"/>
        <v>34557</v>
      </c>
      <c r="K19" s="20">
        <f>SUM(D19:J19)</f>
        <v>55051</v>
      </c>
    </row>
    <row r="20" spans="4:11" ht="12.75">
      <c r="D20" s="20"/>
      <c r="E20" s="20"/>
      <c r="F20" s="20"/>
      <c r="G20" s="20"/>
      <c r="H20" s="20"/>
      <c r="I20" s="20"/>
      <c r="J20" s="20"/>
      <c r="K20" s="20"/>
    </row>
    <row r="21" spans="1:11" ht="12.75">
      <c r="A21" t="s">
        <v>200</v>
      </c>
      <c r="D21" s="20" t="s">
        <v>2</v>
      </c>
      <c r="E21" s="20" t="s">
        <v>2</v>
      </c>
      <c r="F21" s="20" t="s">
        <v>2</v>
      </c>
      <c r="G21" s="20"/>
      <c r="H21" s="20" t="s">
        <v>2</v>
      </c>
      <c r="I21" s="20" t="s">
        <v>2</v>
      </c>
      <c r="J21" s="20" t="s">
        <v>2</v>
      </c>
      <c r="K21" s="20" t="s">
        <v>2</v>
      </c>
    </row>
    <row r="22" spans="1:12" ht="12.75">
      <c r="A22" t="s">
        <v>201</v>
      </c>
      <c r="D22" s="20">
        <v>0</v>
      </c>
      <c r="E22" s="20">
        <v>0</v>
      </c>
      <c r="F22" s="20">
        <v>0</v>
      </c>
      <c r="G22" s="20">
        <v>264</v>
      </c>
      <c r="H22" s="20">
        <v>20</v>
      </c>
      <c r="I22" s="20">
        <v>0</v>
      </c>
      <c r="J22" s="20">
        <v>1376</v>
      </c>
      <c r="K22" s="20">
        <f>SUM(D22:J22)</f>
        <v>1660</v>
      </c>
      <c r="L22" s="104" t="s">
        <v>2</v>
      </c>
    </row>
    <row r="23" spans="4:11" ht="12.75">
      <c r="D23" s="20"/>
      <c r="E23" s="20"/>
      <c r="F23" s="20"/>
      <c r="G23" s="20"/>
      <c r="H23" s="20"/>
      <c r="I23" s="20"/>
      <c r="J23" s="20"/>
      <c r="K23" s="20"/>
    </row>
    <row r="24" spans="4:11" ht="12.75">
      <c r="D24" s="20"/>
      <c r="E24" s="20"/>
      <c r="F24" s="20"/>
      <c r="G24" s="20"/>
      <c r="H24" s="20"/>
      <c r="I24" s="20"/>
      <c r="J24" s="20"/>
      <c r="K24" s="20"/>
    </row>
    <row r="25" spans="1:13" ht="12.75">
      <c r="A25" s="1" t="s">
        <v>199</v>
      </c>
      <c r="B25" s="1"/>
      <c r="C25" s="1"/>
      <c r="D25" s="37">
        <v>40000</v>
      </c>
      <c r="E25" s="37">
        <f aca="true" t="shared" si="1" ref="E25:K25">SUM(E19:E24)</f>
        <v>1684</v>
      </c>
      <c r="F25" s="37">
        <f t="shared" si="1"/>
        <v>-16833</v>
      </c>
      <c r="G25" s="37">
        <f t="shared" si="1"/>
        <v>258</v>
      </c>
      <c r="H25" s="37">
        <f t="shared" si="1"/>
        <v>-107</v>
      </c>
      <c r="I25" s="37">
        <f t="shared" si="1"/>
        <v>-4224</v>
      </c>
      <c r="J25" s="37">
        <f t="shared" si="1"/>
        <v>35933</v>
      </c>
      <c r="K25" s="37">
        <f t="shared" si="1"/>
        <v>56711</v>
      </c>
      <c r="M25" s="104" t="s">
        <v>2</v>
      </c>
    </row>
    <row r="26" spans="4:11" ht="12.75">
      <c r="D26" s="45"/>
      <c r="E26" s="45"/>
      <c r="F26" s="45"/>
      <c r="G26" s="45"/>
      <c r="H26" s="45"/>
      <c r="I26" s="45"/>
      <c r="J26" s="45"/>
      <c r="K26" s="45" t="s">
        <v>2</v>
      </c>
    </row>
    <row r="28" ht="12.75">
      <c r="A28" t="s">
        <v>200</v>
      </c>
    </row>
    <row r="29" spans="1:11" ht="12.75">
      <c r="A29" t="s">
        <v>201</v>
      </c>
      <c r="G29">
        <v>116</v>
      </c>
      <c r="H29">
        <v>41</v>
      </c>
      <c r="J29">
        <v>1849</v>
      </c>
      <c r="K29">
        <f>SUM(G29:J29)</f>
        <v>2006</v>
      </c>
    </row>
    <row r="31" spans="1:11" ht="12.75">
      <c r="A31" s="1" t="s">
        <v>309</v>
      </c>
      <c r="D31" s="4">
        <v>40000</v>
      </c>
      <c r="E31" s="37">
        <v>1684</v>
      </c>
      <c r="F31" s="37">
        <v>-16833</v>
      </c>
      <c r="G31" s="124">
        <f>SUM(G25:G29)</f>
        <v>374</v>
      </c>
      <c r="H31" s="124">
        <f>SUM(H25:H29)</f>
        <v>-66</v>
      </c>
      <c r="I31" s="37">
        <v>-4224</v>
      </c>
      <c r="J31" s="124">
        <f>SUM(J25:J29)</f>
        <v>37782</v>
      </c>
      <c r="K31" s="124">
        <f>SUM(K25:K29)</f>
        <v>58717</v>
      </c>
    </row>
    <row r="33" ht="12.75">
      <c r="M33" s="104" t="s">
        <v>2</v>
      </c>
    </row>
    <row r="34" ht="12.75">
      <c r="M34" s="104"/>
    </row>
    <row r="35" ht="12.75">
      <c r="M35" s="104"/>
    </row>
    <row r="36" ht="12.75">
      <c r="M36" s="104"/>
    </row>
    <row r="37" ht="12.75">
      <c r="M37" s="104"/>
    </row>
    <row r="38" ht="12.75">
      <c r="M38" s="104"/>
    </row>
    <row r="39" ht="12.75">
      <c r="M39" s="104"/>
    </row>
    <row r="40" ht="12.75">
      <c r="M40" s="104"/>
    </row>
    <row r="41" ht="12.75">
      <c r="M41" s="104"/>
    </row>
    <row r="42" ht="12.75">
      <c r="M42" s="104"/>
    </row>
    <row r="43" ht="12.75">
      <c r="M43" s="104"/>
    </row>
    <row r="44" ht="12.75">
      <c r="M44" s="104"/>
    </row>
    <row r="45" ht="12.75">
      <c r="M45" s="104"/>
    </row>
    <row r="46" ht="12.75">
      <c r="M46" s="104"/>
    </row>
    <row r="47" ht="12.75">
      <c r="M47" s="104"/>
    </row>
    <row r="48" ht="12" customHeight="1"/>
  </sheetData>
  <sheetProtection/>
  <printOptions/>
  <pageMargins left="0.75" right="0.75" top="1" bottom="1" header="0.5" footer="0.5"/>
  <pageSetup fitToHeight="1" fitToWidth="1" horizontalDpi="600" verticalDpi="600" orientation="portrait"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5:G60"/>
  <sheetViews>
    <sheetView zoomScalePageLayoutView="0" workbookViewId="0" topLeftCell="A9">
      <selection activeCell="A52" sqref="A52"/>
    </sheetView>
  </sheetViews>
  <sheetFormatPr defaultColWidth="9.140625" defaultRowHeight="12.75"/>
  <cols>
    <col min="5" max="5" width="14.8515625" style="0" customWidth="1"/>
    <col min="6" max="7" width="15.7109375" style="0" customWidth="1"/>
  </cols>
  <sheetData>
    <row r="4" ht="7.5" customHeight="1"/>
    <row r="5" spans="1:6" ht="12.75">
      <c r="A5" s="1" t="s">
        <v>0</v>
      </c>
      <c r="B5" s="1"/>
      <c r="C5" s="1"/>
      <c r="D5" s="1"/>
      <c r="E5" s="1"/>
      <c r="F5" s="1"/>
    </row>
    <row r="6" spans="1:6" ht="12.75">
      <c r="A6" s="1" t="s">
        <v>202</v>
      </c>
      <c r="B6" s="1"/>
      <c r="C6" s="1"/>
      <c r="D6" s="1"/>
      <c r="E6" s="1"/>
      <c r="F6" s="1"/>
    </row>
    <row r="7" spans="1:6" ht="12.75">
      <c r="A7" s="1" t="s">
        <v>310</v>
      </c>
      <c r="B7" s="1"/>
      <c r="C7" s="1"/>
      <c r="D7" s="1"/>
      <c r="E7" s="1"/>
      <c r="F7" s="1"/>
    </row>
    <row r="8" spans="1:6" ht="12.75">
      <c r="A8" s="1" t="s">
        <v>1</v>
      </c>
      <c r="B8" s="1"/>
      <c r="C8" s="1"/>
      <c r="D8" s="1"/>
      <c r="E8" s="1"/>
      <c r="F8" s="1"/>
    </row>
    <row r="9" spans="5:7" ht="12.75" customHeight="1">
      <c r="E9" s="38"/>
      <c r="F9" s="128" t="s">
        <v>106</v>
      </c>
      <c r="G9" s="129"/>
    </row>
    <row r="10" spans="5:7" ht="13.5" customHeight="1">
      <c r="E10" s="39"/>
      <c r="F10" s="130" t="s">
        <v>311</v>
      </c>
      <c r="G10" s="131"/>
    </row>
    <row r="11" spans="5:7" ht="15" customHeight="1">
      <c r="E11" s="40" t="s">
        <v>2</v>
      </c>
      <c r="F11" s="41">
        <v>2010</v>
      </c>
      <c r="G11" s="41">
        <v>2009</v>
      </c>
    </row>
    <row r="12" spans="5:7" ht="12.75" customHeight="1">
      <c r="E12" s="39"/>
      <c r="F12" s="42" t="s">
        <v>3</v>
      </c>
      <c r="G12" s="42" t="s">
        <v>3</v>
      </c>
    </row>
    <row r="13" spans="1:5" ht="15.75" customHeight="1">
      <c r="A13" s="43" t="s">
        <v>107</v>
      </c>
      <c r="E13" s="38"/>
    </row>
    <row r="14" spans="1:5" ht="10.5" customHeight="1">
      <c r="A14" s="43"/>
      <c r="E14" s="38"/>
    </row>
    <row r="15" spans="1:7" ht="12.75">
      <c r="A15" t="s">
        <v>8</v>
      </c>
      <c r="E15" s="38"/>
      <c r="F15" s="20">
        <v>4043</v>
      </c>
      <c r="G15" s="21">
        <v>4386</v>
      </c>
    </row>
    <row r="16" spans="1:7" ht="12.75">
      <c r="A16" t="s">
        <v>108</v>
      </c>
      <c r="B16" s="44"/>
      <c r="E16" s="38"/>
      <c r="F16" s="45" t="s">
        <v>2</v>
      </c>
      <c r="G16" s="45"/>
    </row>
    <row r="17" spans="1:7" ht="12.75">
      <c r="A17" s="44" t="s">
        <v>163</v>
      </c>
      <c r="B17" s="44"/>
      <c r="C17" s="44"/>
      <c r="D17" s="44"/>
      <c r="E17" s="38" t="s">
        <v>2</v>
      </c>
      <c r="F17" s="45">
        <v>776</v>
      </c>
      <c r="G17" s="21">
        <v>805</v>
      </c>
    </row>
    <row r="18" spans="1:7" ht="12.75">
      <c r="A18" s="44" t="s">
        <v>314</v>
      </c>
      <c r="B18" s="44"/>
      <c r="C18" s="44"/>
      <c r="D18" s="44"/>
      <c r="E18" s="38"/>
      <c r="F18" s="45">
        <v>2</v>
      </c>
      <c r="G18" s="21">
        <v>0</v>
      </c>
    </row>
    <row r="19" spans="1:7" ht="12.75">
      <c r="A19" s="44" t="s">
        <v>312</v>
      </c>
      <c r="B19" s="44"/>
      <c r="C19" s="44"/>
      <c r="D19" s="44"/>
      <c r="E19" s="38"/>
      <c r="F19" s="45">
        <v>-23</v>
      </c>
      <c r="G19" s="21">
        <v>29</v>
      </c>
    </row>
    <row r="20" spans="1:7" ht="12.75">
      <c r="A20" s="44" t="s">
        <v>204</v>
      </c>
      <c r="B20" s="44"/>
      <c r="C20" s="44"/>
      <c r="D20" s="44"/>
      <c r="E20" s="38"/>
      <c r="F20" s="45">
        <v>-258</v>
      </c>
      <c r="G20" s="21">
        <v>0</v>
      </c>
    </row>
    <row r="21" spans="1:7" ht="12.75">
      <c r="A21" s="44" t="s">
        <v>162</v>
      </c>
      <c r="B21" s="44"/>
      <c r="C21" s="44"/>
      <c r="D21" s="44"/>
      <c r="E21" s="38"/>
      <c r="F21" s="45">
        <v>14</v>
      </c>
      <c r="G21" s="21">
        <v>10</v>
      </c>
    </row>
    <row r="22" spans="1:7" ht="12.75">
      <c r="A22" s="44" t="s">
        <v>208</v>
      </c>
      <c r="B22" s="44"/>
      <c r="C22" s="44"/>
      <c r="D22" s="44"/>
      <c r="E22" s="38"/>
      <c r="F22" s="45">
        <v>100</v>
      </c>
      <c r="G22" s="21">
        <v>0</v>
      </c>
    </row>
    <row r="23" spans="1:7" ht="12.75">
      <c r="A23" s="44" t="s">
        <v>205</v>
      </c>
      <c r="B23" s="44"/>
      <c r="C23" s="44"/>
      <c r="D23" s="44"/>
      <c r="E23" s="38"/>
      <c r="F23" s="45">
        <v>0</v>
      </c>
      <c r="G23" s="21">
        <v>-1271</v>
      </c>
    </row>
    <row r="24" spans="1:7" ht="12.75">
      <c r="A24" s="44" t="s">
        <v>203</v>
      </c>
      <c r="B24" s="44"/>
      <c r="C24" s="44"/>
      <c r="D24" s="44"/>
      <c r="E24" s="38"/>
      <c r="F24" s="45">
        <v>-29</v>
      </c>
      <c r="G24" s="21">
        <v>-24</v>
      </c>
    </row>
    <row r="25" spans="1:7" ht="12" customHeight="1">
      <c r="A25" s="44" t="s">
        <v>316</v>
      </c>
      <c r="B25" s="44"/>
      <c r="C25" s="44"/>
      <c r="D25" s="44"/>
      <c r="E25" s="38"/>
      <c r="F25" s="22">
        <v>-850</v>
      </c>
      <c r="G25" s="23">
        <v>0</v>
      </c>
    </row>
    <row r="26" spans="1:7" ht="12.75" customHeight="1">
      <c r="A26" s="43"/>
      <c r="B26" s="43"/>
      <c r="E26" s="38"/>
      <c r="F26" s="20">
        <f>SUM(F15:F25)</f>
        <v>3775</v>
      </c>
      <c r="G26" s="20">
        <f>SUM(G15:G25)</f>
        <v>3935</v>
      </c>
    </row>
    <row r="27" spans="1:7" ht="12.75">
      <c r="A27" s="38" t="s">
        <v>232</v>
      </c>
      <c r="B27" s="44"/>
      <c r="C27" s="44"/>
      <c r="D27" s="44"/>
      <c r="E27" s="38"/>
      <c r="F27" s="20"/>
      <c r="G27" s="21" t="s">
        <v>2</v>
      </c>
    </row>
    <row r="28" spans="1:7" ht="12.75">
      <c r="A28" s="47" t="s">
        <v>27</v>
      </c>
      <c r="B28" s="44"/>
      <c r="C28" s="44"/>
      <c r="D28" s="44"/>
      <c r="E28" s="38"/>
      <c r="F28" s="20">
        <v>1855</v>
      </c>
      <c r="G28" s="21">
        <v>948</v>
      </c>
    </row>
    <row r="29" spans="1:7" ht="12.75">
      <c r="A29" s="47" t="s">
        <v>233</v>
      </c>
      <c r="B29" s="44"/>
      <c r="C29" s="44"/>
      <c r="D29" s="44"/>
      <c r="E29" s="38"/>
      <c r="F29" s="20">
        <v>-4376</v>
      </c>
      <c r="G29" s="21">
        <v>-7418</v>
      </c>
    </row>
    <row r="30" spans="1:7" ht="12.75">
      <c r="A30" s="47" t="s">
        <v>234</v>
      </c>
      <c r="B30" s="44"/>
      <c r="C30" s="44"/>
      <c r="D30" s="44"/>
      <c r="E30" s="38"/>
      <c r="F30" s="20">
        <v>-106</v>
      </c>
      <c r="G30" s="21">
        <v>-144</v>
      </c>
    </row>
    <row r="31" spans="1:7" ht="12.75">
      <c r="A31" s="48" t="s">
        <v>235</v>
      </c>
      <c r="B31" s="44"/>
      <c r="C31" s="44"/>
      <c r="D31" s="44"/>
      <c r="E31" s="38"/>
      <c r="F31" s="22">
        <v>-1846</v>
      </c>
      <c r="G31" s="23">
        <v>1171</v>
      </c>
    </row>
    <row r="32" spans="1:7" ht="12.75">
      <c r="A32" s="38" t="s">
        <v>236</v>
      </c>
      <c r="B32" s="44"/>
      <c r="C32" s="44"/>
      <c r="D32" s="44"/>
      <c r="E32" s="38"/>
      <c r="F32" s="45">
        <f>SUM(F26:F31)</f>
        <v>-698</v>
      </c>
      <c r="G32" s="21">
        <f>SUM(G26:G31)</f>
        <v>-1508</v>
      </c>
    </row>
    <row r="33" spans="1:7" ht="12.75">
      <c r="A33" s="38" t="s">
        <v>109</v>
      </c>
      <c r="B33" s="44"/>
      <c r="C33" s="44"/>
      <c r="D33" s="44"/>
      <c r="E33" s="38"/>
      <c r="F33" s="45">
        <v>-14</v>
      </c>
      <c r="G33" s="21">
        <v>-10</v>
      </c>
    </row>
    <row r="34" spans="1:7" ht="12.75">
      <c r="A34" s="47" t="s">
        <v>110</v>
      </c>
      <c r="B34" s="44"/>
      <c r="C34" s="44"/>
      <c r="D34" s="44"/>
      <c r="E34" s="38"/>
      <c r="F34" s="20">
        <v>-857</v>
      </c>
      <c r="G34" s="21">
        <v>-631</v>
      </c>
    </row>
    <row r="35" spans="1:7" ht="12.75">
      <c r="A35" s="75" t="s">
        <v>231</v>
      </c>
      <c r="E35" s="38"/>
      <c r="F35" s="37">
        <f>SUM(F32:F34)</f>
        <v>-1569</v>
      </c>
      <c r="G35" s="50">
        <f>SUM(G32:G34)</f>
        <v>-2149</v>
      </c>
    </row>
    <row r="36" spans="1:7" ht="11.25" customHeight="1">
      <c r="A36" s="49"/>
      <c r="E36" s="38"/>
      <c r="F36" s="20"/>
      <c r="G36" s="45"/>
    </row>
    <row r="37" spans="1:7" ht="12.75" customHeight="1">
      <c r="A37" s="43" t="s">
        <v>111</v>
      </c>
      <c r="E37" s="38"/>
      <c r="F37" s="20"/>
      <c r="G37" s="20"/>
    </row>
    <row r="38" spans="1:7" ht="12.75">
      <c r="A38" s="38" t="s">
        <v>237</v>
      </c>
      <c r="E38" s="51"/>
      <c r="F38" s="45">
        <v>-120</v>
      </c>
      <c r="G38" s="21">
        <v>-1948</v>
      </c>
    </row>
    <row r="39" spans="1:7" ht="12.75">
      <c r="A39" s="38" t="s">
        <v>206</v>
      </c>
      <c r="E39" s="51"/>
      <c r="F39" s="45">
        <v>-66</v>
      </c>
      <c r="G39" s="21">
        <v>-4398</v>
      </c>
    </row>
    <row r="40" spans="1:7" ht="12.75">
      <c r="A40" s="38" t="s">
        <v>149</v>
      </c>
      <c r="E40" s="51"/>
      <c r="F40" s="45">
        <v>-225</v>
      </c>
      <c r="G40" s="21">
        <v>-1876</v>
      </c>
    </row>
    <row r="41" spans="1:7" ht="12.75">
      <c r="A41" s="38" t="s">
        <v>313</v>
      </c>
      <c r="E41" s="51"/>
      <c r="F41" s="45">
        <v>0</v>
      </c>
      <c r="G41" s="21">
        <v>-2385</v>
      </c>
    </row>
    <row r="42" spans="1:7" ht="12.75">
      <c r="A42" s="38" t="s">
        <v>157</v>
      </c>
      <c r="E42" s="51"/>
      <c r="F42" s="45">
        <v>477</v>
      </c>
      <c r="G42" s="21">
        <v>330</v>
      </c>
    </row>
    <row r="43" spans="1:7" ht="12.75">
      <c r="A43" s="38" t="s">
        <v>238</v>
      </c>
      <c r="E43" s="51"/>
      <c r="F43" s="45">
        <v>850</v>
      </c>
      <c r="G43" s="21">
        <v>0</v>
      </c>
    </row>
    <row r="44" spans="1:7" ht="12.75">
      <c r="A44" s="38" t="s">
        <v>207</v>
      </c>
      <c r="E44" s="51"/>
      <c r="F44" s="45">
        <v>0</v>
      </c>
      <c r="G44" s="21">
        <v>4199</v>
      </c>
    </row>
    <row r="45" spans="1:7" ht="12.75">
      <c r="A45" s="38" t="s">
        <v>2</v>
      </c>
      <c r="E45" s="51"/>
      <c r="F45" s="45" t="s">
        <v>2</v>
      </c>
      <c r="G45" s="21" t="s">
        <v>2</v>
      </c>
    </row>
    <row r="46" spans="1:7" ht="12.75">
      <c r="A46" t="s">
        <v>317</v>
      </c>
      <c r="E46" s="51"/>
      <c r="F46" s="37">
        <f>SUM(F38:F45)</f>
        <v>916</v>
      </c>
      <c r="G46" s="50">
        <f>SUM(G38:G45)</f>
        <v>-6078</v>
      </c>
    </row>
    <row r="47" spans="5:7" ht="12.75">
      <c r="E47" s="51"/>
      <c r="F47" s="45"/>
      <c r="G47" s="46"/>
    </row>
    <row r="48" spans="1:7" ht="12" customHeight="1">
      <c r="A48" s="43" t="s">
        <v>112</v>
      </c>
      <c r="E48" s="38"/>
      <c r="F48" s="20"/>
      <c r="G48" s="21" t="s">
        <v>2</v>
      </c>
    </row>
    <row r="49" spans="1:7" ht="12.75">
      <c r="A49" s="38" t="s">
        <v>315</v>
      </c>
      <c r="B49" s="76"/>
      <c r="C49" s="76"/>
      <c r="E49" s="38"/>
      <c r="F49" s="20">
        <v>637</v>
      </c>
      <c r="G49" s="21">
        <v>-30</v>
      </c>
    </row>
    <row r="50" spans="1:7" ht="10.5" customHeight="1">
      <c r="A50" t="s">
        <v>2</v>
      </c>
      <c r="E50" s="51"/>
      <c r="F50" s="45" t="s">
        <v>2</v>
      </c>
      <c r="G50" s="21" t="s">
        <v>2</v>
      </c>
    </row>
    <row r="51" spans="1:7" ht="12" customHeight="1">
      <c r="A51" t="s">
        <v>318</v>
      </c>
      <c r="E51" s="51"/>
      <c r="F51" s="37">
        <f>SUM(F49:F50)</f>
        <v>637</v>
      </c>
      <c r="G51" s="50">
        <f>SUM(G49:G50)</f>
        <v>-30</v>
      </c>
    </row>
    <row r="52" spans="5:7" ht="9.75" customHeight="1">
      <c r="E52" s="51"/>
      <c r="F52" s="45"/>
      <c r="G52" s="46"/>
    </row>
    <row r="53" spans="1:7" ht="15.75">
      <c r="A53" s="43" t="s">
        <v>239</v>
      </c>
      <c r="E53" s="51"/>
      <c r="F53" s="45">
        <f>F35+F46+F51</f>
        <v>-16</v>
      </c>
      <c r="G53" s="45">
        <f>G35+G46+G51</f>
        <v>-8257</v>
      </c>
    </row>
    <row r="54" spans="1:7" ht="15.75">
      <c r="A54" s="49" t="s">
        <v>156</v>
      </c>
      <c r="E54" s="51"/>
      <c r="F54" s="45">
        <v>-66</v>
      </c>
      <c r="G54" s="45">
        <v>-12</v>
      </c>
    </row>
    <row r="55" spans="1:7" ht="15.75">
      <c r="A55" s="49" t="s">
        <v>240</v>
      </c>
      <c r="B55" s="49"/>
      <c r="C55" s="49"/>
      <c r="D55" s="49"/>
      <c r="E55" s="51"/>
      <c r="F55" s="45">
        <v>6668</v>
      </c>
      <c r="G55" s="21">
        <v>9510</v>
      </c>
    </row>
    <row r="56" spans="1:7" ht="16.5" thickBot="1">
      <c r="A56" s="43" t="s">
        <v>150</v>
      </c>
      <c r="E56" s="51" t="s">
        <v>2</v>
      </c>
      <c r="F56" s="24">
        <f>SUM(F53:F55)</f>
        <v>6586</v>
      </c>
      <c r="G56" s="52">
        <f>SUM(G53:G55)</f>
        <v>1241</v>
      </c>
    </row>
    <row r="57" spans="1:7" ht="20.25" customHeight="1">
      <c r="A57" s="53"/>
      <c r="E57" s="51"/>
      <c r="F57" s="45" t="s">
        <v>2</v>
      </c>
      <c r="G57" s="45" t="s">
        <v>2</v>
      </c>
    </row>
    <row r="58" spans="1:7" ht="15.75">
      <c r="A58" s="53"/>
      <c r="E58" s="38"/>
      <c r="F58" s="54"/>
      <c r="G58" s="54"/>
    </row>
    <row r="59" spans="1:7" ht="15.75">
      <c r="A59" s="53"/>
      <c r="E59" s="38"/>
      <c r="F59" s="54"/>
      <c r="G59" s="54"/>
    </row>
    <row r="60" spans="1:7" ht="15.75">
      <c r="A60" s="53"/>
      <c r="E60" s="38"/>
      <c r="F60" s="54"/>
      <c r="G60" s="54"/>
    </row>
  </sheetData>
  <sheetProtection/>
  <mergeCells count="2">
    <mergeCell ref="F9:G9"/>
    <mergeCell ref="F10:G10"/>
  </mergeCells>
  <printOptions/>
  <pageMargins left="0.75" right="0.75" top="0.75" bottom="0.5" header="0.5" footer="0.5"/>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dimension ref="A1:L488"/>
  <sheetViews>
    <sheetView tabSelected="1" zoomScalePageLayoutView="0" workbookViewId="0" topLeftCell="A287">
      <selection activeCell="B295" sqref="B295"/>
    </sheetView>
  </sheetViews>
  <sheetFormatPr defaultColWidth="9.140625" defaultRowHeight="12.75"/>
  <cols>
    <col min="7" max="7" width="8.8515625" style="0" customWidth="1"/>
    <col min="8" max="8" width="10.28125" style="0" customWidth="1"/>
    <col min="10" max="10" width="13.8515625" style="0" customWidth="1"/>
  </cols>
  <sheetData>
    <row r="1" spans="1:5" ht="12.75">
      <c r="A1" s="1" t="s">
        <v>43</v>
      </c>
      <c r="B1" s="1"/>
      <c r="C1" s="1"/>
      <c r="D1" s="1"/>
      <c r="E1" s="1"/>
    </row>
    <row r="2" spans="1:5" ht="12.75">
      <c r="A2" s="1" t="s">
        <v>44</v>
      </c>
      <c r="B2" s="1"/>
      <c r="C2" s="1"/>
      <c r="D2" s="1"/>
      <c r="E2" s="1"/>
    </row>
    <row r="3" spans="1:5" ht="12.75">
      <c r="A3" s="1" t="s">
        <v>319</v>
      </c>
      <c r="B3" s="1"/>
      <c r="C3" s="1"/>
      <c r="D3" s="1"/>
      <c r="E3" s="1"/>
    </row>
    <row r="4" spans="1:5" ht="12.75">
      <c r="A4" s="1" t="s">
        <v>1</v>
      </c>
      <c r="B4" s="1"/>
      <c r="C4" s="1"/>
      <c r="D4" s="1"/>
      <c r="E4" s="1"/>
    </row>
    <row r="6" spans="1:10" ht="12.75">
      <c r="A6" s="1" t="s">
        <v>30</v>
      </c>
      <c r="B6" s="1"/>
      <c r="C6" s="1"/>
      <c r="D6" s="1"/>
      <c r="E6" s="1"/>
      <c r="F6" s="27"/>
      <c r="G6" s="27"/>
      <c r="H6" s="27"/>
      <c r="I6" s="27"/>
      <c r="J6" s="27"/>
    </row>
    <row r="7" spans="1:10" ht="12.75">
      <c r="A7" s="1">
        <v>1</v>
      </c>
      <c r="B7" s="1" t="s">
        <v>31</v>
      </c>
      <c r="C7" s="1"/>
      <c r="D7" s="1"/>
      <c r="E7" s="1"/>
      <c r="F7" s="27"/>
      <c r="G7" s="27"/>
      <c r="H7" s="27"/>
      <c r="I7" s="27"/>
      <c r="J7" s="27"/>
    </row>
    <row r="8" spans="1:10" ht="12.75">
      <c r="A8" s="27" t="s">
        <v>32</v>
      </c>
      <c r="B8" s="27" t="s">
        <v>33</v>
      </c>
      <c r="C8" s="27"/>
      <c r="D8" s="27"/>
      <c r="E8" s="27"/>
      <c r="F8" s="27"/>
      <c r="G8" s="27"/>
      <c r="H8" s="27"/>
      <c r="I8" s="27"/>
      <c r="J8" s="27"/>
    </row>
    <row r="9" spans="1:10" ht="12.75">
      <c r="A9" s="27"/>
      <c r="B9" s="27" t="s">
        <v>34</v>
      </c>
      <c r="C9" s="27"/>
      <c r="D9" s="27"/>
      <c r="E9" s="27"/>
      <c r="F9" s="27"/>
      <c r="G9" s="27"/>
      <c r="H9" s="27"/>
      <c r="I9" s="27"/>
      <c r="J9" s="27"/>
    </row>
    <row r="10" spans="1:10" ht="12.75">
      <c r="A10" s="27"/>
      <c r="B10" s="27" t="s">
        <v>35</v>
      </c>
      <c r="C10" s="27"/>
      <c r="D10" s="27"/>
      <c r="E10" s="27"/>
      <c r="F10" s="27"/>
      <c r="G10" s="27"/>
      <c r="H10" s="27"/>
      <c r="I10" s="27"/>
      <c r="J10" s="27"/>
    </row>
    <row r="11" ht="9" customHeight="1">
      <c r="A11" s="27"/>
    </row>
    <row r="12" spans="1:10" ht="12.75">
      <c r="A12" s="27"/>
      <c r="B12" s="27" t="s">
        <v>36</v>
      </c>
      <c r="C12" s="27"/>
      <c r="D12" s="27"/>
      <c r="E12" s="27"/>
      <c r="F12" s="27"/>
      <c r="G12" s="27"/>
      <c r="H12" s="27"/>
      <c r="I12" s="27"/>
      <c r="J12" s="27"/>
    </row>
    <row r="13" spans="1:10" ht="12.75">
      <c r="A13" s="27"/>
      <c r="B13" s="27" t="s">
        <v>209</v>
      </c>
      <c r="C13" s="27"/>
      <c r="D13" s="27"/>
      <c r="E13" s="27"/>
      <c r="F13" s="27"/>
      <c r="G13" s="27"/>
      <c r="H13" s="27"/>
      <c r="I13" s="27"/>
      <c r="J13" s="27"/>
    </row>
    <row r="14" spans="1:10" ht="12.75">
      <c r="A14" s="27"/>
      <c r="B14" s="27" t="s">
        <v>320</v>
      </c>
      <c r="C14" s="27"/>
      <c r="D14" s="27"/>
      <c r="E14" s="27"/>
      <c r="F14" s="27"/>
      <c r="G14" s="27"/>
      <c r="H14" s="27"/>
      <c r="I14" s="27"/>
      <c r="J14" s="27"/>
    </row>
    <row r="15" spans="1:10" ht="12.75">
      <c r="A15" s="27"/>
      <c r="B15" s="27" t="s">
        <v>210</v>
      </c>
      <c r="C15" s="27"/>
      <c r="D15" s="27"/>
      <c r="E15" s="27"/>
      <c r="F15" s="27"/>
      <c r="G15" s="27"/>
      <c r="H15" s="27"/>
      <c r="I15" s="27"/>
      <c r="J15" s="27"/>
    </row>
    <row r="16" spans="1:10" ht="9.75" customHeight="1">
      <c r="A16" s="27"/>
      <c r="B16" s="27"/>
      <c r="C16" s="27"/>
      <c r="D16" s="27"/>
      <c r="E16" s="27"/>
      <c r="F16" s="27"/>
      <c r="G16" s="27"/>
      <c r="H16" s="27"/>
      <c r="I16" s="27"/>
      <c r="J16" s="27"/>
    </row>
    <row r="17" spans="1:11" ht="12.75">
      <c r="A17" s="27"/>
      <c r="B17" s="27" t="s">
        <v>211</v>
      </c>
      <c r="C17" s="27"/>
      <c r="D17" s="27"/>
      <c r="E17" s="27"/>
      <c r="F17" s="27"/>
      <c r="G17" s="27"/>
      <c r="H17" s="27"/>
      <c r="I17" s="27"/>
      <c r="J17" s="27"/>
      <c r="K17" s="27"/>
    </row>
    <row r="18" spans="1:11" ht="12.75">
      <c r="A18" s="27"/>
      <c r="B18" s="27" t="s">
        <v>212</v>
      </c>
      <c r="C18" s="27"/>
      <c r="D18" s="27"/>
      <c r="E18" s="27"/>
      <c r="F18" s="27"/>
      <c r="G18" s="27"/>
      <c r="H18" s="27"/>
      <c r="I18" s="27"/>
      <c r="J18" s="27"/>
      <c r="K18" s="27"/>
    </row>
    <row r="19" spans="1:11" ht="12.75">
      <c r="A19" s="27"/>
      <c r="B19" s="27" t="s">
        <v>321</v>
      </c>
      <c r="C19" s="27"/>
      <c r="D19" s="27"/>
      <c r="E19" s="27"/>
      <c r="F19" s="27"/>
      <c r="G19" s="27"/>
      <c r="H19" s="27"/>
      <c r="I19" s="27"/>
      <c r="J19" s="27"/>
      <c r="K19" s="27"/>
    </row>
    <row r="20" spans="1:11" ht="9.75" customHeight="1">
      <c r="A20" s="27"/>
      <c r="B20" s="27"/>
      <c r="C20" s="27"/>
      <c r="D20" s="27"/>
      <c r="E20" s="27"/>
      <c r="F20" s="27"/>
      <c r="G20" s="27"/>
      <c r="H20" s="27"/>
      <c r="I20" s="27"/>
      <c r="J20" s="27"/>
      <c r="K20" s="27"/>
    </row>
    <row r="21" spans="1:11" ht="12.75">
      <c r="A21" s="27"/>
      <c r="B21" s="27" t="s">
        <v>213</v>
      </c>
      <c r="C21" s="27"/>
      <c r="D21" s="27"/>
      <c r="E21" s="27"/>
      <c r="F21" s="27"/>
      <c r="G21" s="27"/>
      <c r="H21" s="27"/>
      <c r="I21" s="27"/>
      <c r="J21" s="27"/>
      <c r="K21" s="27"/>
    </row>
    <row r="22" spans="1:11" ht="12" customHeight="1">
      <c r="A22" s="27"/>
      <c r="B22" s="27" t="s">
        <v>214</v>
      </c>
      <c r="C22" s="27"/>
      <c r="D22" s="27"/>
      <c r="E22" s="27"/>
      <c r="F22" s="27"/>
      <c r="G22" s="27"/>
      <c r="H22" s="27"/>
      <c r="I22" s="27"/>
      <c r="J22" s="27"/>
      <c r="K22" s="27"/>
    </row>
    <row r="23" spans="1:11" ht="12.75">
      <c r="A23" s="27"/>
      <c r="B23" s="27" t="s">
        <v>215</v>
      </c>
      <c r="C23" s="27"/>
      <c r="D23" s="27"/>
      <c r="E23" s="27"/>
      <c r="F23" s="27"/>
      <c r="G23" s="27"/>
      <c r="H23" s="27"/>
      <c r="I23" s="27"/>
      <c r="J23" s="27"/>
      <c r="K23" s="27"/>
    </row>
    <row r="24" spans="1:11" ht="12.75">
      <c r="A24" s="27"/>
      <c r="B24" s="27"/>
      <c r="C24" s="27"/>
      <c r="D24" s="27"/>
      <c r="E24" s="27"/>
      <c r="F24" s="27"/>
      <c r="G24" s="27"/>
      <c r="H24" s="27"/>
      <c r="I24" s="27"/>
      <c r="J24" s="27"/>
      <c r="K24" s="27"/>
    </row>
    <row r="25" spans="1:11" ht="12.75">
      <c r="A25" s="27"/>
      <c r="B25" s="28" t="s">
        <v>221</v>
      </c>
      <c r="C25" s="27"/>
      <c r="D25" s="27"/>
      <c r="E25" s="27"/>
      <c r="F25" s="27"/>
      <c r="G25" s="27"/>
      <c r="H25" s="27"/>
      <c r="I25" s="27"/>
      <c r="J25" s="27"/>
      <c r="K25" s="27"/>
    </row>
    <row r="26" spans="1:11" ht="12.75">
      <c r="A26" s="27"/>
      <c r="B26" s="27" t="s">
        <v>216</v>
      </c>
      <c r="C26" s="27"/>
      <c r="D26" s="27"/>
      <c r="E26" s="27"/>
      <c r="F26" s="27"/>
      <c r="G26" s="27"/>
      <c r="H26" s="27"/>
      <c r="I26" s="27"/>
      <c r="J26" s="27"/>
      <c r="K26" s="27"/>
    </row>
    <row r="27" spans="1:11" ht="12.75">
      <c r="A27" s="27"/>
      <c r="B27" s="27" t="s">
        <v>217</v>
      </c>
      <c r="C27" s="27"/>
      <c r="D27" s="27"/>
      <c r="E27" s="27"/>
      <c r="F27" s="27"/>
      <c r="G27" s="27"/>
      <c r="H27" s="27"/>
      <c r="I27" s="27"/>
      <c r="J27" s="27"/>
      <c r="K27" s="27"/>
    </row>
    <row r="28" spans="1:11" ht="12.75">
      <c r="A28" s="27"/>
      <c r="B28" s="27" t="s">
        <v>218</v>
      </c>
      <c r="C28" s="27"/>
      <c r="D28" s="27"/>
      <c r="E28" s="27"/>
      <c r="F28" s="27"/>
      <c r="G28" s="27"/>
      <c r="H28" s="27"/>
      <c r="I28" s="27"/>
      <c r="J28" s="27"/>
      <c r="K28" s="27"/>
    </row>
    <row r="29" spans="1:11" ht="12.75">
      <c r="A29" s="27"/>
      <c r="B29" s="27" t="s">
        <v>219</v>
      </c>
      <c r="C29" s="27"/>
      <c r="D29" s="27"/>
      <c r="E29" s="27"/>
      <c r="F29" s="27"/>
      <c r="G29" s="27"/>
      <c r="H29" s="27"/>
      <c r="I29" s="27"/>
      <c r="J29" s="27"/>
      <c r="K29" s="27"/>
    </row>
    <row r="30" spans="1:11" ht="12.75">
      <c r="A30" s="27"/>
      <c r="B30" s="27" t="s">
        <v>220</v>
      </c>
      <c r="C30" s="27"/>
      <c r="D30" s="27"/>
      <c r="E30" s="27"/>
      <c r="F30" s="27"/>
      <c r="G30" s="27"/>
      <c r="H30" s="27"/>
      <c r="I30" s="27"/>
      <c r="J30" s="27"/>
      <c r="K30" s="27"/>
    </row>
    <row r="31" spans="1:11" ht="12.75">
      <c r="A31" s="27"/>
      <c r="B31" s="27"/>
      <c r="C31" s="27"/>
      <c r="D31" s="27"/>
      <c r="E31" s="27"/>
      <c r="F31" s="27"/>
      <c r="G31" s="27"/>
      <c r="H31" s="27"/>
      <c r="I31" s="27"/>
      <c r="J31" s="27"/>
      <c r="K31" s="27"/>
    </row>
    <row r="32" spans="1:11" ht="12.75">
      <c r="A32" s="27"/>
      <c r="B32" s="28" t="s">
        <v>222</v>
      </c>
      <c r="C32" s="27"/>
      <c r="D32" s="27"/>
      <c r="E32" s="27"/>
      <c r="F32" s="27"/>
      <c r="G32" s="27"/>
      <c r="H32" s="27"/>
      <c r="I32" s="27"/>
      <c r="J32" s="27"/>
      <c r="K32" s="27"/>
    </row>
    <row r="33" spans="1:11" ht="12.75">
      <c r="A33" s="27"/>
      <c r="B33" s="27" t="s">
        <v>223</v>
      </c>
      <c r="C33" s="27"/>
      <c r="D33" s="27"/>
      <c r="E33" s="27"/>
      <c r="F33" s="27"/>
      <c r="G33" s="27"/>
      <c r="H33" s="27"/>
      <c r="I33" s="27"/>
      <c r="J33" s="27"/>
      <c r="K33" s="27"/>
    </row>
    <row r="34" spans="1:11" ht="12.75">
      <c r="A34" s="27"/>
      <c r="B34" s="27" t="s">
        <v>224</v>
      </c>
      <c r="C34" s="27"/>
      <c r="D34" s="27"/>
      <c r="E34" s="27"/>
      <c r="F34" s="27"/>
      <c r="G34" s="27"/>
      <c r="H34" s="27"/>
      <c r="I34" s="27"/>
      <c r="J34" s="27"/>
      <c r="K34" s="27"/>
    </row>
    <row r="35" spans="1:11" ht="12.75">
      <c r="A35" s="27"/>
      <c r="B35" s="27"/>
      <c r="C35" s="27"/>
      <c r="D35" s="27"/>
      <c r="E35" s="27"/>
      <c r="F35" s="27"/>
      <c r="G35" s="27"/>
      <c r="H35" s="27"/>
      <c r="I35" s="27"/>
      <c r="J35" s="27"/>
      <c r="K35" s="27"/>
    </row>
    <row r="36" spans="1:11" ht="12" customHeight="1">
      <c r="A36" s="27"/>
      <c r="B36" s="28" t="s">
        <v>242</v>
      </c>
      <c r="C36" s="27"/>
      <c r="D36" s="27"/>
      <c r="E36" s="27"/>
      <c r="F36" s="27"/>
      <c r="G36" s="27"/>
      <c r="H36" s="27"/>
      <c r="I36" s="27"/>
      <c r="J36" s="27"/>
      <c r="K36" s="27"/>
    </row>
    <row r="37" spans="1:11" ht="12" customHeight="1">
      <c r="A37" s="27"/>
      <c r="B37" s="27" t="s">
        <v>248</v>
      </c>
      <c r="C37" s="27"/>
      <c r="D37" s="27"/>
      <c r="E37" s="27"/>
      <c r="F37" s="27"/>
      <c r="G37" s="27"/>
      <c r="H37" s="27"/>
      <c r="I37" s="27"/>
      <c r="J37" s="27"/>
      <c r="K37" s="27"/>
    </row>
    <row r="38" spans="1:11" ht="12" customHeight="1">
      <c r="A38" s="27"/>
      <c r="B38" s="27" t="s">
        <v>249</v>
      </c>
      <c r="C38" s="27"/>
      <c r="D38" s="27"/>
      <c r="E38" s="27"/>
      <c r="F38" s="27"/>
      <c r="G38" s="27"/>
      <c r="H38" s="27"/>
      <c r="I38" s="27"/>
      <c r="J38" s="27"/>
      <c r="K38" s="27"/>
    </row>
    <row r="39" spans="1:11" ht="12" customHeight="1">
      <c r="A39" s="27"/>
      <c r="B39" s="27" t="s">
        <v>251</v>
      </c>
      <c r="C39" s="27"/>
      <c r="D39" s="27"/>
      <c r="E39" s="27"/>
      <c r="F39" s="27"/>
      <c r="G39" s="27"/>
      <c r="H39" s="27"/>
      <c r="I39" s="27"/>
      <c r="J39" s="27"/>
      <c r="K39" s="27"/>
    </row>
    <row r="40" spans="1:11" ht="12" customHeight="1">
      <c r="A40" s="27"/>
      <c r="B40" s="27" t="s">
        <v>250</v>
      </c>
      <c r="C40" s="27"/>
      <c r="D40" s="27"/>
      <c r="E40" s="27"/>
      <c r="F40" s="27"/>
      <c r="G40" s="27"/>
      <c r="H40" s="27"/>
      <c r="I40" s="27"/>
      <c r="J40" s="27"/>
      <c r="K40" s="27"/>
    </row>
    <row r="41" spans="1:11" ht="12" customHeight="1">
      <c r="A41" s="27"/>
      <c r="B41" s="27"/>
      <c r="C41" s="27"/>
      <c r="D41" s="27"/>
      <c r="E41" s="27"/>
      <c r="F41" s="27"/>
      <c r="G41" s="27"/>
      <c r="H41" s="27"/>
      <c r="I41" s="27"/>
      <c r="J41" s="27"/>
      <c r="K41" s="27"/>
    </row>
    <row r="42" spans="1:11" ht="12" customHeight="1">
      <c r="A42" s="27"/>
      <c r="B42" s="27" t="s">
        <v>243</v>
      </c>
      <c r="C42" s="27"/>
      <c r="D42" s="27"/>
      <c r="E42" s="27"/>
      <c r="F42" s="27"/>
      <c r="G42" s="27"/>
      <c r="H42" s="27"/>
      <c r="I42" s="27"/>
      <c r="J42" s="27"/>
      <c r="K42" s="27"/>
    </row>
    <row r="43" spans="1:11" ht="12" customHeight="1">
      <c r="A43" s="27"/>
      <c r="B43" s="27" t="s">
        <v>244</v>
      </c>
      <c r="C43" s="27"/>
      <c r="D43" s="27"/>
      <c r="E43" s="27"/>
      <c r="F43" s="27"/>
      <c r="G43" s="27"/>
      <c r="H43" s="27"/>
      <c r="I43" s="27"/>
      <c r="J43" s="27"/>
      <c r="K43" s="27"/>
    </row>
    <row r="44" spans="1:11" ht="12" customHeight="1">
      <c r="A44" s="27"/>
      <c r="B44" s="27"/>
      <c r="C44" s="27"/>
      <c r="D44" s="27"/>
      <c r="E44" s="27"/>
      <c r="F44" s="27"/>
      <c r="G44" s="27"/>
      <c r="H44" s="27"/>
      <c r="I44" s="27"/>
      <c r="J44" s="27"/>
      <c r="K44" s="27"/>
    </row>
    <row r="45" spans="1:11" ht="12" customHeight="1">
      <c r="A45" s="27"/>
      <c r="B45" s="27" t="s">
        <v>245</v>
      </c>
      <c r="C45" s="27"/>
      <c r="D45" s="27"/>
      <c r="E45" s="27"/>
      <c r="F45" s="27"/>
      <c r="G45" s="27"/>
      <c r="H45" s="27"/>
      <c r="I45" s="27"/>
      <c r="J45" s="27"/>
      <c r="K45" s="27"/>
    </row>
    <row r="46" spans="1:11" ht="12" customHeight="1">
      <c r="A46" s="27"/>
      <c r="B46" s="27" t="s">
        <v>297</v>
      </c>
      <c r="C46" s="27"/>
      <c r="D46" s="27"/>
      <c r="E46" s="27"/>
      <c r="F46" s="27"/>
      <c r="G46" s="27"/>
      <c r="H46" s="27"/>
      <c r="I46" s="27"/>
      <c r="J46" s="27"/>
      <c r="K46" s="27"/>
    </row>
    <row r="47" spans="1:11" ht="12" customHeight="1">
      <c r="A47" s="27"/>
      <c r="B47" s="27" t="s">
        <v>246</v>
      </c>
      <c r="C47" s="27"/>
      <c r="D47" s="27"/>
      <c r="E47" s="27"/>
      <c r="F47" s="27"/>
      <c r="G47" s="27"/>
      <c r="H47" s="27"/>
      <c r="I47" s="27"/>
      <c r="J47" s="27"/>
      <c r="K47" s="27"/>
    </row>
    <row r="48" spans="1:11" ht="12" customHeight="1">
      <c r="A48" s="27"/>
      <c r="B48" s="27"/>
      <c r="C48" s="27"/>
      <c r="D48" s="27"/>
      <c r="E48" s="27"/>
      <c r="F48" s="27"/>
      <c r="G48" s="27"/>
      <c r="H48" s="27"/>
      <c r="I48" s="27"/>
      <c r="J48" s="27"/>
      <c r="K48" s="27"/>
    </row>
    <row r="49" spans="1:11" ht="12" customHeight="1">
      <c r="A49" s="27"/>
      <c r="B49" s="28" t="s">
        <v>247</v>
      </c>
      <c r="C49" s="27"/>
      <c r="D49" s="27"/>
      <c r="E49" s="27"/>
      <c r="F49" s="27"/>
      <c r="G49" s="27"/>
      <c r="H49" s="27"/>
      <c r="I49" s="27"/>
      <c r="J49" s="27"/>
      <c r="K49" s="27"/>
    </row>
    <row r="50" spans="1:11" ht="12" customHeight="1">
      <c r="A50" s="27"/>
      <c r="B50" s="27" t="s">
        <v>253</v>
      </c>
      <c r="C50" s="27"/>
      <c r="D50" s="27"/>
      <c r="E50" s="27"/>
      <c r="F50" s="27"/>
      <c r="G50" s="27"/>
      <c r="H50" s="27"/>
      <c r="I50" s="27"/>
      <c r="J50" s="27"/>
      <c r="K50" s="27"/>
    </row>
    <row r="51" spans="1:11" ht="12" customHeight="1">
      <c r="A51" s="27"/>
      <c r="B51" s="27" t="s">
        <v>252</v>
      </c>
      <c r="C51" s="27"/>
      <c r="D51" s="27"/>
      <c r="E51" s="27"/>
      <c r="F51" s="27"/>
      <c r="G51" s="27"/>
      <c r="H51" s="27"/>
      <c r="I51" s="27"/>
      <c r="J51" s="27"/>
      <c r="K51" s="27"/>
    </row>
    <row r="52" spans="1:11" ht="12" customHeight="1">
      <c r="A52" s="27"/>
      <c r="B52" s="27" t="s">
        <v>254</v>
      </c>
      <c r="C52" s="27"/>
      <c r="D52" s="27"/>
      <c r="E52" s="27"/>
      <c r="F52" s="27"/>
      <c r="G52" s="27"/>
      <c r="H52" s="27"/>
      <c r="I52" s="27"/>
      <c r="J52" s="27"/>
      <c r="K52" s="27"/>
    </row>
    <row r="53" spans="1:11" ht="12" customHeight="1">
      <c r="A53" s="27"/>
      <c r="B53" s="27" t="s">
        <v>2</v>
      </c>
      <c r="C53" s="27"/>
      <c r="D53" s="27"/>
      <c r="E53" s="27"/>
      <c r="F53" s="27"/>
      <c r="G53" s="27"/>
      <c r="H53" s="27"/>
      <c r="I53" s="27"/>
      <c r="J53" s="27"/>
      <c r="K53" s="27"/>
    </row>
    <row r="54" spans="1:11" ht="12" customHeight="1">
      <c r="A54" s="27"/>
      <c r="B54" s="27" t="s">
        <v>255</v>
      </c>
      <c r="C54" s="27"/>
      <c r="D54" s="27"/>
      <c r="E54" s="27"/>
      <c r="F54" s="27"/>
      <c r="G54" s="27"/>
      <c r="H54" s="27"/>
      <c r="I54" s="27"/>
      <c r="J54" s="27"/>
      <c r="K54" s="27"/>
    </row>
    <row r="55" spans="1:11" ht="12" customHeight="1">
      <c r="A55" s="27"/>
      <c r="B55" s="27" t="s">
        <v>256</v>
      </c>
      <c r="C55" s="27"/>
      <c r="D55" s="27"/>
      <c r="E55" s="27"/>
      <c r="F55" s="27"/>
      <c r="G55" s="27"/>
      <c r="H55" s="27"/>
      <c r="I55" s="27"/>
      <c r="J55" s="27"/>
      <c r="K55" s="27"/>
    </row>
    <row r="56" spans="1:11" ht="12" customHeight="1">
      <c r="A56" s="27"/>
      <c r="B56" s="27" t="s">
        <v>257</v>
      </c>
      <c r="C56" s="27"/>
      <c r="D56" s="27"/>
      <c r="E56" s="27"/>
      <c r="F56" s="27"/>
      <c r="G56" s="27"/>
      <c r="H56" s="27"/>
      <c r="I56" s="27"/>
      <c r="J56" s="27"/>
      <c r="K56" s="27"/>
    </row>
    <row r="57" spans="1:11" ht="12" customHeight="1">
      <c r="A57" s="27"/>
      <c r="B57" s="27" t="s">
        <v>298</v>
      </c>
      <c r="C57" s="27"/>
      <c r="D57" s="27"/>
      <c r="E57" s="27"/>
      <c r="F57" s="27"/>
      <c r="G57" s="27"/>
      <c r="H57" s="27"/>
      <c r="I57" s="27"/>
      <c r="J57" s="27"/>
      <c r="K57" s="27"/>
    </row>
    <row r="58" spans="1:11" ht="12" customHeight="1">
      <c r="A58" s="27"/>
      <c r="B58" s="27" t="s">
        <v>299</v>
      </c>
      <c r="C58" s="27"/>
      <c r="D58" s="27"/>
      <c r="E58" s="27"/>
      <c r="F58" s="27"/>
      <c r="G58" s="27"/>
      <c r="H58" s="27"/>
      <c r="I58" s="27"/>
      <c r="J58" s="27"/>
      <c r="K58" s="27"/>
    </row>
    <row r="59" spans="1:11" ht="12" customHeight="1">
      <c r="A59" s="27"/>
      <c r="B59" s="27"/>
      <c r="C59" s="27"/>
      <c r="D59" s="27"/>
      <c r="E59" s="27"/>
      <c r="F59" s="27"/>
      <c r="G59" s="27"/>
      <c r="H59" s="27"/>
      <c r="I59" s="27"/>
      <c r="J59" s="27"/>
      <c r="K59" s="27"/>
    </row>
    <row r="60" spans="1:11" ht="12" customHeight="1">
      <c r="A60" s="27"/>
      <c r="B60" s="27" t="s">
        <v>258</v>
      </c>
      <c r="C60" s="27"/>
      <c r="D60" s="27"/>
      <c r="E60" s="27"/>
      <c r="F60" s="27"/>
      <c r="G60" s="27"/>
      <c r="H60" s="27"/>
      <c r="I60" s="27"/>
      <c r="J60" s="27"/>
      <c r="K60" s="27"/>
    </row>
    <row r="61" spans="1:11" ht="12" customHeight="1">
      <c r="A61" s="27"/>
      <c r="B61" s="27" t="s">
        <v>259</v>
      </c>
      <c r="C61" s="27"/>
      <c r="D61" s="27"/>
      <c r="E61" s="27"/>
      <c r="F61" s="27"/>
      <c r="G61" s="27"/>
      <c r="H61" s="27"/>
      <c r="I61" s="27"/>
      <c r="J61" s="27"/>
      <c r="K61" s="27"/>
    </row>
    <row r="62" spans="1:11" ht="12" customHeight="1">
      <c r="A62" s="27"/>
      <c r="B62" s="27" t="s">
        <v>260</v>
      </c>
      <c r="C62" s="27"/>
      <c r="D62" s="27"/>
      <c r="E62" s="27"/>
      <c r="F62" s="27"/>
      <c r="G62" s="27"/>
      <c r="H62" s="27"/>
      <c r="I62" s="27"/>
      <c r="J62" s="27"/>
      <c r="K62" s="27"/>
    </row>
    <row r="63" spans="1:11" ht="12" customHeight="1">
      <c r="A63" s="27"/>
      <c r="B63" s="27"/>
      <c r="C63" s="27"/>
      <c r="D63" s="27"/>
      <c r="E63" s="27"/>
      <c r="F63" s="27"/>
      <c r="G63" s="27"/>
      <c r="H63" s="27"/>
      <c r="I63" s="27"/>
      <c r="J63" s="27"/>
      <c r="K63" s="27"/>
    </row>
    <row r="64" spans="1:11" ht="12" customHeight="1">
      <c r="A64" s="27"/>
      <c r="B64" s="27"/>
      <c r="C64" s="27"/>
      <c r="D64" s="27"/>
      <c r="E64" s="27"/>
      <c r="F64" s="27"/>
      <c r="G64" s="27"/>
      <c r="H64" s="27"/>
      <c r="I64" s="27"/>
      <c r="J64" s="27"/>
      <c r="K64" s="27"/>
    </row>
    <row r="65" spans="1:11" ht="12" customHeight="1">
      <c r="A65" s="27"/>
      <c r="B65" s="27"/>
      <c r="C65" s="27"/>
      <c r="D65" s="27"/>
      <c r="E65" s="27"/>
      <c r="F65" s="27"/>
      <c r="G65" s="27"/>
      <c r="H65" s="27"/>
      <c r="I65" s="27"/>
      <c r="J65" s="27"/>
      <c r="K65" s="27"/>
    </row>
    <row r="66" spans="1:11" ht="12" customHeight="1">
      <c r="A66" s="1" t="s">
        <v>43</v>
      </c>
      <c r="B66" s="1"/>
      <c r="C66" s="1"/>
      <c r="D66" s="1"/>
      <c r="E66" s="1"/>
      <c r="F66" s="27"/>
      <c r="G66" s="27"/>
      <c r="H66" s="27"/>
      <c r="I66" s="27"/>
      <c r="J66" s="27"/>
      <c r="K66" s="27"/>
    </row>
    <row r="67" spans="1:11" ht="12" customHeight="1">
      <c r="A67" s="1" t="s">
        <v>44</v>
      </c>
      <c r="B67" s="1"/>
      <c r="C67" s="1"/>
      <c r="D67" s="1"/>
      <c r="E67" s="1"/>
      <c r="F67" s="27"/>
      <c r="G67" s="27"/>
      <c r="H67" s="27"/>
      <c r="I67" s="27"/>
      <c r="J67" s="27"/>
      <c r="K67" s="27"/>
    </row>
    <row r="68" spans="1:11" ht="12" customHeight="1">
      <c r="A68" s="1" t="s">
        <v>319</v>
      </c>
      <c r="B68" s="1"/>
      <c r="C68" s="1"/>
      <c r="D68" s="1"/>
      <c r="E68" s="1"/>
      <c r="F68" s="27"/>
      <c r="G68" s="27"/>
      <c r="H68" s="27"/>
      <c r="I68" s="27"/>
      <c r="J68" s="27"/>
      <c r="K68" s="27"/>
    </row>
    <row r="69" spans="1:11" ht="12" customHeight="1">
      <c r="A69" s="1" t="s">
        <v>1</v>
      </c>
      <c r="B69" s="1"/>
      <c r="C69" s="1"/>
      <c r="D69" s="1"/>
      <c r="E69" s="1"/>
      <c r="F69" s="27"/>
      <c r="G69" s="27"/>
      <c r="H69" s="27"/>
      <c r="I69" s="27"/>
      <c r="J69" s="27"/>
      <c r="K69" s="27"/>
    </row>
    <row r="70" spans="1:11" ht="12" customHeight="1">
      <c r="A70" s="27"/>
      <c r="B70" s="27"/>
      <c r="C70" s="27"/>
      <c r="D70" s="27"/>
      <c r="E70" s="27"/>
      <c r="F70" s="27"/>
      <c r="G70" s="27"/>
      <c r="H70" s="27"/>
      <c r="I70" s="27"/>
      <c r="J70" s="27"/>
      <c r="K70" s="27"/>
    </row>
    <row r="71" spans="1:11" ht="12" customHeight="1">
      <c r="A71" s="27"/>
      <c r="B71" s="27"/>
      <c r="C71" s="27"/>
      <c r="D71" s="27"/>
      <c r="E71" s="27"/>
      <c r="F71" s="27"/>
      <c r="G71" s="27"/>
      <c r="H71" s="27"/>
      <c r="I71" s="27"/>
      <c r="J71" s="27"/>
      <c r="K71" s="27"/>
    </row>
    <row r="72" spans="1:11" ht="12" customHeight="1">
      <c r="A72" s="27"/>
      <c r="B72" s="28" t="s">
        <v>261</v>
      </c>
      <c r="C72" s="27"/>
      <c r="D72" s="27"/>
      <c r="E72" s="27"/>
      <c r="F72" s="27"/>
      <c r="G72" s="27"/>
      <c r="H72" s="27"/>
      <c r="I72" s="27"/>
      <c r="J72" s="27"/>
      <c r="K72" s="27"/>
    </row>
    <row r="73" spans="1:11" ht="12" customHeight="1">
      <c r="A73" s="27"/>
      <c r="B73" s="27" t="s">
        <v>262</v>
      </c>
      <c r="C73" s="27"/>
      <c r="D73" s="27"/>
      <c r="E73" s="27"/>
      <c r="F73" s="27"/>
      <c r="G73" s="27"/>
      <c r="H73" s="27"/>
      <c r="I73" s="27"/>
      <c r="J73" s="27"/>
      <c r="K73" s="27"/>
    </row>
    <row r="74" spans="1:11" ht="12" customHeight="1">
      <c r="A74" s="27"/>
      <c r="B74" s="27" t="s">
        <v>263</v>
      </c>
      <c r="C74" s="27"/>
      <c r="D74" s="27"/>
      <c r="E74" s="27"/>
      <c r="F74" s="27"/>
      <c r="G74" s="27"/>
      <c r="H74" s="27"/>
      <c r="I74" s="27"/>
      <c r="J74" s="27"/>
      <c r="K74" s="27"/>
    </row>
    <row r="75" spans="1:11" ht="12" customHeight="1">
      <c r="A75" s="27"/>
      <c r="B75" s="27"/>
      <c r="C75" s="27"/>
      <c r="D75" s="27"/>
      <c r="E75" s="27"/>
      <c r="F75" s="27"/>
      <c r="G75" s="27"/>
      <c r="H75" s="27"/>
      <c r="I75" s="27"/>
      <c r="J75" s="27"/>
      <c r="K75" s="27"/>
    </row>
    <row r="76" spans="1:11" ht="12" customHeight="1">
      <c r="A76" s="27"/>
      <c r="B76" s="27" t="s">
        <v>264</v>
      </c>
      <c r="C76" s="27"/>
      <c r="D76" s="27"/>
      <c r="E76" s="27"/>
      <c r="F76" s="27"/>
      <c r="G76" s="27"/>
      <c r="H76" s="27"/>
      <c r="I76" s="27"/>
      <c r="J76" s="27"/>
      <c r="K76" s="27"/>
    </row>
    <row r="77" spans="1:11" ht="12" customHeight="1">
      <c r="A77" s="27"/>
      <c r="B77" s="27" t="s">
        <v>265</v>
      </c>
      <c r="C77" s="27"/>
      <c r="D77" s="27"/>
      <c r="E77" s="27"/>
      <c r="F77" s="27"/>
      <c r="G77" s="27"/>
      <c r="H77" s="27"/>
      <c r="I77" s="27"/>
      <c r="J77" s="27"/>
      <c r="K77" s="27"/>
    </row>
    <row r="78" spans="1:11" ht="12" customHeight="1">
      <c r="A78" s="27"/>
      <c r="B78" s="27" t="s">
        <v>266</v>
      </c>
      <c r="C78" s="27"/>
      <c r="D78" s="27"/>
      <c r="E78" s="27"/>
      <c r="F78" s="27"/>
      <c r="G78" s="27"/>
      <c r="H78" s="27"/>
      <c r="I78" s="27"/>
      <c r="J78" s="27"/>
      <c r="K78" s="27"/>
    </row>
    <row r="79" spans="1:11" ht="12" customHeight="1">
      <c r="A79" s="27"/>
      <c r="B79" s="27"/>
      <c r="C79" s="27"/>
      <c r="D79" s="27"/>
      <c r="E79" s="27"/>
      <c r="F79" s="27"/>
      <c r="G79" s="27"/>
      <c r="H79" s="27"/>
      <c r="I79" s="27"/>
      <c r="J79" s="27"/>
      <c r="K79" s="27"/>
    </row>
    <row r="80" spans="1:11" ht="12" customHeight="1">
      <c r="A80" s="27"/>
      <c r="B80" s="27" t="s">
        <v>322</v>
      </c>
      <c r="C80" s="27"/>
      <c r="D80" s="27"/>
      <c r="E80" s="27"/>
      <c r="F80" s="27"/>
      <c r="G80" s="27"/>
      <c r="H80" s="27"/>
      <c r="I80" s="27"/>
      <c r="J80" s="27"/>
      <c r="K80" s="27"/>
    </row>
    <row r="81" spans="1:11" ht="12" customHeight="1">
      <c r="A81" s="27"/>
      <c r="B81" s="27" t="s">
        <v>267</v>
      </c>
      <c r="C81" s="27"/>
      <c r="D81" s="27"/>
      <c r="E81" s="27"/>
      <c r="F81" s="27"/>
      <c r="G81" s="27"/>
      <c r="H81" s="27"/>
      <c r="I81" s="27"/>
      <c r="J81" s="27"/>
      <c r="K81" s="27"/>
    </row>
    <row r="82" spans="1:11" ht="12" customHeight="1">
      <c r="A82" s="27"/>
      <c r="B82" s="27"/>
      <c r="C82" s="27"/>
      <c r="D82" s="27"/>
      <c r="E82" s="27"/>
      <c r="F82" s="27"/>
      <c r="G82" s="27"/>
      <c r="H82" s="27"/>
      <c r="I82" s="27"/>
      <c r="J82" s="27"/>
      <c r="K82" s="27"/>
    </row>
    <row r="83" spans="1:11" ht="12" customHeight="1">
      <c r="A83" s="27"/>
      <c r="B83" s="28" t="s">
        <v>283</v>
      </c>
      <c r="C83" s="27"/>
      <c r="D83" s="27"/>
      <c r="E83" s="27"/>
      <c r="F83" s="27"/>
      <c r="G83" s="27"/>
      <c r="H83" s="27"/>
      <c r="I83" s="27"/>
      <c r="J83" s="27"/>
      <c r="K83" s="27"/>
    </row>
    <row r="84" spans="1:11" ht="12" customHeight="1">
      <c r="A84" s="27"/>
      <c r="B84" s="27" t="s">
        <v>268</v>
      </c>
      <c r="C84" s="27"/>
      <c r="D84" s="27"/>
      <c r="E84" s="27"/>
      <c r="F84" s="27"/>
      <c r="G84" s="27"/>
      <c r="H84" s="27"/>
      <c r="I84" s="27"/>
      <c r="J84" s="27"/>
      <c r="K84" s="27"/>
    </row>
    <row r="85" spans="1:11" ht="12" customHeight="1">
      <c r="A85" s="27"/>
      <c r="B85" s="27" t="s">
        <v>269</v>
      </c>
      <c r="C85" s="27"/>
      <c r="D85" s="27"/>
      <c r="E85" s="27"/>
      <c r="F85" s="27"/>
      <c r="G85" s="27"/>
      <c r="H85" s="27"/>
      <c r="I85" s="27"/>
      <c r="J85" s="27"/>
      <c r="K85" s="27"/>
    </row>
    <row r="86" spans="1:11" ht="12" customHeight="1">
      <c r="A86" s="27"/>
      <c r="B86" s="27" t="s">
        <v>270</v>
      </c>
      <c r="C86" s="27"/>
      <c r="D86" s="27"/>
      <c r="E86" s="27"/>
      <c r="F86" s="27"/>
      <c r="G86" s="27"/>
      <c r="H86" s="27"/>
      <c r="I86" s="27"/>
      <c r="J86" s="27"/>
      <c r="K86" s="27"/>
    </row>
    <row r="87" spans="1:11" ht="12" customHeight="1">
      <c r="A87" s="27"/>
      <c r="B87" s="27" t="s">
        <v>271</v>
      </c>
      <c r="C87" s="27"/>
      <c r="D87" s="27"/>
      <c r="E87" s="27"/>
      <c r="F87" s="27"/>
      <c r="G87" s="27"/>
      <c r="H87" s="27"/>
      <c r="I87" s="27"/>
      <c r="J87" s="27"/>
      <c r="K87" s="27"/>
    </row>
    <row r="88" spans="1:11" ht="12" customHeight="1">
      <c r="A88" s="27"/>
      <c r="B88" s="27" t="s">
        <v>272</v>
      </c>
      <c r="C88" s="27"/>
      <c r="D88" s="27"/>
      <c r="E88" s="27"/>
      <c r="F88" s="27"/>
      <c r="G88" s="27"/>
      <c r="H88" s="27"/>
      <c r="I88" s="27"/>
      <c r="J88" s="27"/>
      <c r="K88" s="27"/>
    </row>
    <row r="89" spans="1:11" ht="12" customHeight="1">
      <c r="A89" s="27"/>
      <c r="B89" s="27" t="s">
        <v>273</v>
      </c>
      <c r="C89" s="27"/>
      <c r="D89" s="27"/>
      <c r="E89" s="27"/>
      <c r="F89" s="27"/>
      <c r="G89" s="27"/>
      <c r="H89" s="27"/>
      <c r="I89" s="27"/>
      <c r="J89" s="27"/>
      <c r="K89" s="27"/>
    </row>
    <row r="90" spans="1:11" ht="12" customHeight="1">
      <c r="A90" s="27"/>
      <c r="B90" s="27" t="s">
        <v>274</v>
      </c>
      <c r="C90" s="27"/>
      <c r="D90" s="27"/>
      <c r="E90" s="27"/>
      <c r="F90" s="27"/>
      <c r="G90" s="27"/>
      <c r="H90" s="27"/>
      <c r="I90" s="27"/>
      <c r="J90" s="27"/>
      <c r="K90" s="27"/>
    </row>
    <row r="91" spans="1:11" ht="12" customHeight="1">
      <c r="A91" s="27"/>
      <c r="B91" s="27"/>
      <c r="C91" s="27"/>
      <c r="D91" s="27"/>
      <c r="E91" s="27"/>
      <c r="F91" s="27"/>
      <c r="G91" s="27"/>
      <c r="H91" s="27"/>
      <c r="I91" s="27"/>
      <c r="J91" s="27"/>
      <c r="K91" s="27"/>
    </row>
    <row r="92" spans="1:11" ht="12" customHeight="1">
      <c r="A92" s="27"/>
      <c r="B92" s="27" t="s">
        <v>275</v>
      </c>
      <c r="C92" s="27"/>
      <c r="D92" s="27"/>
      <c r="E92" s="27"/>
      <c r="F92" s="27"/>
      <c r="G92" s="27"/>
      <c r="H92" s="27"/>
      <c r="I92" s="27"/>
      <c r="J92" s="27"/>
      <c r="K92" s="27"/>
    </row>
    <row r="93" spans="1:11" ht="12" customHeight="1">
      <c r="A93" s="27"/>
      <c r="B93" s="27"/>
      <c r="C93" s="27"/>
      <c r="D93" s="27"/>
      <c r="E93" s="27"/>
      <c r="F93" s="27"/>
      <c r="G93" s="27"/>
      <c r="H93" s="27"/>
      <c r="I93" s="27"/>
      <c r="J93" s="27"/>
      <c r="K93" s="27"/>
    </row>
    <row r="94" spans="1:11" ht="12" customHeight="1">
      <c r="A94" s="27"/>
      <c r="B94" s="27" t="s">
        <v>276</v>
      </c>
      <c r="C94" s="27"/>
      <c r="D94" s="27"/>
      <c r="E94" s="27"/>
      <c r="F94" s="27"/>
      <c r="G94" s="27"/>
      <c r="H94" s="27"/>
      <c r="I94" s="27"/>
      <c r="J94" s="27"/>
      <c r="K94" s="27"/>
    </row>
    <row r="95" spans="1:11" ht="12" customHeight="1">
      <c r="A95" s="27"/>
      <c r="B95" s="27" t="s">
        <v>277</v>
      </c>
      <c r="C95" s="27"/>
      <c r="D95" s="27"/>
      <c r="E95" s="27"/>
      <c r="F95" s="27"/>
      <c r="G95" s="27"/>
      <c r="H95" s="27"/>
      <c r="I95" s="27"/>
      <c r="J95" s="27"/>
      <c r="K95" s="27"/>
    </row>
    <row r="96" spans="1:11" ht="12" customHeight="1">
      <c r="A96" s="27"/>
      <c r="B96" s="27"/>
      <c r="C96" s="27"/>
      <c r="D96" s="27"/>
      <c r="E96" s="27"/>
      <c r="F96" s="27"/>
      <c r="G96" s="27"/>
      <c r="H96" s="27"/>
      <c r="I96" s="27"/>
      <c r="J96" s="27"/>
      <c r="K96" s="27"/>
    </row>
    <row r="97" spans="1:11" ht="12" customHeight="1">
      <c r="A97" s="27"/>
      <c r="B97" s="28" t="s">
        <v>278</v>
      </c>
      <c r="C97" s="27"/>
      <c r="D97" s="27"/>
      <c r="E97" s="27"/>
      <c r="F97" s="27"/>
      <c r="G97" s="27"/>
      <c r="H97" s="27"/>
      <c r="I97" s="27"/>
      <c r="J97" s="27"/>
      <c r="K97" s="27"/>
    </row>
    <row r="98" spans="1:11" ht="12" customHeight="1">
      <c r="A98" s="27"/>
      <c r="B98" s="27" t="s">
        <v>279</v>
      </c>
      <c r="C98" s="27"/>
      <c r="D98" s="27"/>
      <c r="E98" s="27"/>
      <c r="F98" s="27"/>
      <c r="G98" s="27"/>
      <c r="H98" s="27"/>
      <c r="I98" s="27"/>
      <c r="J98" s="27"/>
      <c r="K98" s="27"/>
    </row>
    <row r="99" spans="1:11" ht="12" customHeight="1">
      <c r="A99" s="27"/>
      <c r="B99" s="27" t="s">
        <v>280</v>
      </c>
      <c r="C99" s="27"/>
      <c r="D99" s="27"/>
      <c r="E99" s="27"/>
      <c r="F99" s="27"/>
      <c r="G99" s="27"/>
      <c r="H99" s="27"/>
      <c r="I99" s="27"/>
      <c r="J99" s="27"/>
      <c r="K99" s="27"/>
    </row>
    <row r="100" spans="1:11" ht="12" customHeight="1">
      <c r="A100" s="27"/>
      <c r="B100" s="27" t="s">
        <v>281</v>
      </c>
      <c r="C100" s="27"/>
      <c r="D100" s="27"/>
      <c r="E100" s="27"/>
      <c r="F100" s="27"/>
      <c r="G100" s="27"/>
      <c r="H100" s="27"/>
      <c r="I100" s="27"/>
      <c r="J100" s="27"/>
      <c r="K100" s="27"/>
    </row>
    <row r="101" spans="1:11" ht="12" customHeight="1">
      <c r="A101" s="27"/>
      <c r="B101" s="27"/>
      <c r="C101" s="27"/>
      <c r="D101" s="27"/>
      <c r="E101" s="27"/>
      <c r="F101" s="27"/>
      <c r="G101" s="27"/>
      <c r="H101" s="27"/>
      <c r="I101" s="27"/>
      <c r="J101" s="27"/>
      <c r="K101" s="27"/>
    </row>
    <row r="102" spans="1:11" ht="12" customHeight="1">
      <c r="A102" s="27"/>
      <c r="B102" s="28" t="s">
        <v>282</v>
      </c>
      <c r="C102" s="27"/>
      <c r="D102" s="27"/>
      <c r="E102" s="27"/>
      <c r="F102" s="27"/>
      <c r="G102" s="27"/>
      <c r="H102" s="27"/>
      <c r="I102" s="27"/>
      <c r="J102" s="27"/>
      <c r="K102" s="27"/>
    </row>
    <row r="103" spans="1:11" ht="12" customHeight="1">
      <c r="A103" s="27"/>
      <c r="B103" s="27" t="s">
        <v>284</v>
      </c>
      <c r="C103" s="27"/>
      <c r="D103" s="27"/>
      <c r="E103" s="27"/>
      <c r="F103" s="27"/>
      <c r="G103" s="27"/>
      <c r="H103" s="27"/>
      <c r="I103" s="27"/>
      <c r="J103" s="27"/>
      <c r="K103" s="27"/>
    </row>
    <row r="104" spans="1:11" ht="12" customHeight="1">
      <c r="A104" s="27"/>
      <c r="B104" s="27" t="s">
        <v>300</v>
      </c>
      <c r="C104" s="27"/>
      <c r="D104" s="27"/>
      <c r="E104" s="27"/>
      <c r="F104" s="27"/>
      <c r="G104" s="27"/>
      <c r="H104" s="27"/>
      <c r="I104" s="27"/>
      <c r="J104" s="27"/>
      <c r="K104" s="27"/>
    </row>
    <row r="105" spans="1:11" ht="12" customHeight="1">
      <c r="A105" s="27"/>
      <c r="B105" s="27"/>
      <c r="C105" s="27"/>
      <c r="D105" s="27"/>
      <c r="E105" s="27"/>
      <c r="F105" s="27"/>
      <c r="G105" s="27"/>
      <c r="H105" s="27"/>
      <c r="I105" s="27"/>
      <c r="J105" s="27"/>
      <c r="K105" s="27"/>
    </row>
    <row r="106" spans="1:11" ht="12" customHeight="1">
      <c r="A106" s="27"/>
      <c r="B106" s="27" t="s">
        <v>285</v>
      </c>
      <c r="C106" s="27"/>
      <c r="D106" s="27"/>
      <c r="E106" s="27"/>
      <c r="F106" s="27"/>
      <c r="G106" s="27"/>
      <c r="H106" s="27"/>
      <c r="I106" s="27"/>
      <c r="J106" s="27"/>
      <c r="K106" s="27"/>
    </row>
    <row r="107" spans="1:11" ht="12" customHeight="1">
      <c r="A107" s="27"/>
      <c r="B107" s="27" t="s">
        <v>286</v>
      </c>
      <c r="C107" s="27"/>
      <c r="D107" s="27"/>
      <c r="E107" s="27"/>
      <c r="F107" s="27"/>
      <c r="G107" s="27"/>
      <c r="H107" s="27"/>
      <c r="I107" s="27"/>
      <c r="J107" s="27"/>
      <c r="K107" s="27"/>
    </row>
    <row r="108" spans="1:11" ht="12" customHeight="1">
      <c r="A108" s="27"/>
      <c r="B108" s="27" t="s">
        <v>287</v>
      </c>
      <c r="C108" s="27"/>
      <c r="D108" s="27"/>
      <c r="E108" s="27"/>
      <c r="F108" s="27"/>
      <c r="G108" s="27"/>
      <c r="H108" s="27"/>
      <c r="I108" s="27"/>
      <c r="J108" s="27"/>
      <c r="K108" s="27"/>
    </row>
    <row r="109" spans="1:11" ht="12" customHeight="1">
      <c r="A109" s="27"/>
      <c r="B109" s="27"/>
      <c r="C109" s="27"/>
      <c r="D109" s="27"/>
      <c r="E109" s="27"/>
      <c r="F109" s="27"/>
      <c r="G109" s="27"/>
      <c r="H109" s="27"/>
      <c r="I109" s="27"/>
      <c r="J109" s="27"/>
      <c r="K109" s="27"/>
    </row>
    <row r="110" spans="1:11" ht="12" customHeight="1">
      <c r="A110" s="27"/>
      <c r="B110" s="27" t="s">
        <v>288</v>
      </c>
      <c r="C110" s="27"/>
      <c r="D110" s="27"/>
      <c r="E110" s="27"/>
      <c r="F110" s="27"/>
      <c r="G110" s="27"/>
      <c r="H110" s="27"/>
      <c r="I110" s="27"/>
      <c r="J110" s="27"/>
      <c r="K110" s="27"/>
    </row>
    <row r="111" spans="1:11" ht="12" customHeight="1">
      <c r="A111" s="27"/>
      <c r="B111" s="27"/>
      <c r="C111" s="27"/>
      <c r="D111" s="27"/>
      <c r="E111" s="27"/>
      <c r="F111" s="27"/>
      <c r="G111" s="27"/>
      <c r="H111" s="27"/>
      <c r="I111" s="27"/>
      <c r="J111" s="27"/>
      <c r="K111" s="27"/>
    </row>
    <row r="112" spans="1:11" ht="12" customHeight="1">
      <c r="A112" s="27"/>
      <c r="B112" s="28" t="s">
        <v>289</v>
      </c>
      <c r="C112" s="27"/>
      <c r="D112" s="27"/>
      <c r="E112" s="27"/>
      <c r="F112" s="27"/>
      <c r="G112" s="27"/>
      <c r="H112" s="27"/>
      <c r="I112" s="27"/>
      <c r="J112" s="27"/>
      <c r="K112" s="27"/>
    </row>
    <row r="113" spans="1:11" ht="12" customHeight="1">
      <c r="A113" s="27"/>
      <c r="B113" s="27" t="s">
        <v>290</v>
      </c>
      <c r="C113" s="27"/>
      <c r="D113" s="27"/>
      <c r="E113" s="27"/>
      <c r="F113" s="27"/>
      <c r="G113" s="27"/>
      <c r="H113" s="27"/>
      <c r="I113" s="27"/>
      <c r="J113" s="27"/>
      <c r="K113" s="27"/>
    </row>
    <row r="114" spans="1:11" ht="12" customHeight="1">
      <c r="A114" s="27"/>
      <c r="B114" s="27"/>
      <c r="C114" s="27"/>
      <c r="D114" s="27"/>
      <c r="E114" s="27"/>
      <c r="F114" s="27"/>
      <c r="G114" s="27"/>
      <c r="H114" s="27"/>
      <c r="I114" s="27"/>
      <c r="J114" s="27"/>
      <c r="K114" s="27"/>
    </row>
    <row r="115" spans="1:11" ht="12" customHeight="1">
      <c r="A115" s="27"/>
      <c r="B115" s="27" t="s">
        <v>291</v>
      </c>
      <c r="C115" s="27"/>
      <c r="D115" s="27"/>
      <c r="E115" s="27"/>
      <c r="F115" s="27"/>
      <c r="G115" s="27"/>
      <c r="H115" s="27"/>
      <c r="I115" s="27"/>
      <c r="J115" s="27"/>
      <c r="K115" s="27"/>
    </row>
    <row r="116" spans="1:11" ht="11.25" customHeight="1">
      <c r="A116" s="27"/>
      <c r="B116" s="27" t="s">
        <v>292</v>
      </c>
      <c r="C116" s="27"/>
      <c r="D116" s="27"/>
      <c r="E116" s="27"/>
      <c r="F116" s="27"/>
      <c r="G116" s="27"/>
      <c r="H116" s="27"/>
      <c r="I116" s="27"/>
      <c r="J116" s="27"/>
      <c r="K116" s="27"/>
    </row>
    <row r="117" spans="1:11" ht="12" customHeight="1">
      <c r="A117" s="27"/>
      <c r="B117" s="27"/>
      <c r="C117" s="27"/>
      <c r="D117" s="27"/>
      <c r="E117" s="27"/>
      <c r="F117" s="27"/>
      <c r="G117" s="27"/>
      <c r="H117" s="27"/>
      <c r="I117" s="27"/>
      <c r="J117" s="27"/>
      <c r="K117" s="27"/>
    </row>
    <row r="118" spans="1:11" ht="12" customHeight="1">
      <c r="A118" s="27"/>
      <c r="B118" s="27" t="s">
        <v>293</v>
      </c>
      <c r="C118" s="27"/>
      <c r="D118" s="27"/>
      <c r="E118" s="27"/>
      <c r="F118" s="27"/>
      <c r="G118" s="27"/>
      <c r="H118" s="27"/>
      <c r="I118" s="27"/>
      <c r="J118" s="27"/>
      <c r="K118" s="27"/>
    </row>
    <row r="119" spans="1:11" ht="12" customHeight="1">
      <c r="A119" s="27"/>
      <c r="B119" s="27" t="s">
        <v>294</v>
      </c>
      <c r="C119" s="27"/>
      <c r="D119" s="27"/>
      <c r="E119" s="27"/>
      <c r="F119" s="27"/>
      <c r="G119" s="27"/>
      <c r="H119" s="27"/>
      <c r="I119" s="27"/>
      <c r="J119" s="27"/>
      <c r="K119" s="27"/>
    </row>
    <row r="120" spans="1:11" ht="12" customHeight="1">
      <c r="A120" s="27"/>
      <c r="B120" s="27" t="s">
        <v>301</v>
      </c>
      <c r="C120" s="27"/>
      <c r="D120" s="27"/>
      <c r="E120" s="27"/>
      <c r="F120" s="27"/>
      <c r="G120" s="27"/>
      <c r="H120" s="27"/>
      <c r="I120" s="27"/>
      <c r="J120" s="27"/>
      <c r="K120" s="27"/>
    </row>
    <row r="121" spans="1:11" ht="12" customHeight="1">
      <c r="A121" s="27"/>
      <c r="B121" s="27"/>
      <c r="C121" s="27"/>
      <c r="D121" s="27"/>
      <c r="E121" s="27"/>
      <c r="F121" s="27"/>
      <c r="G121" s="27"/>
      <c r="H121" s="27"/>
      <c r="I121" s="27"/>
      <c r="J121" s="27"/>
      <c r="K121" s="27"/>
    </row>
    <row r="122" spans="1:11" ht="12" customHeight="1">
      <c r="A122" s="27"/>
      <c r="B122" s="27" t="s">
        <v>295</v>
      </c>
      <c r="C122" s="27"/>
      <c r="D122" s="27"/>
      <c r="E122" s="27"/>
      <c r="F122" s="27"/>
      <c r="G122" s="27"/>
      <c r="H122" s="27"/>
      <c r="I122" s="27"/>
      <c r="J122" s="27"/>
      <c r="K122" s="27"/>
    </row>
    <row r="123" spans="1:11" ht="12" customHeight="1">
      <c r="A123" s="27"/>
      <c r="B123" s="27" t="s">
        <v>296</v>
      </c>
      <c r="C123" s="27"/>
      <c r="D123" s="27"/>
      <c r="E123" s="27"/>
      <c r="F123" s="27"/>
      <c r="G123" s="27"/>
      <c r="H123" s="27"/>
      <c r="I123" s="27"/>
      <c r="J123" s="27"/>
      <c r="K123" s="27"/>
    </row>
    <row r="124" spans="1:11" ht="12" customHeight="1">
      <c r="A124" s="27"/>
      <c r="B124" s="27"/>
      <c r="C124" s="27"/>
      <c r="D124" s="27"/>
      <c r="E124" s="27"/>
      <c r="F124" s="27"/>
      <c r="G124" s="27"/>
      <c r="H124" s="27"/>
      <c r="I124" s="27"/>
      <c r="J124" s="27"/>
      <c r="K124" s="27"/>
    </row>
    <row r="125" spans="1:11" ht="12" customHeight="1">
      <c r="A125" s="27"/>
      <c r="B125" s="27"/>
      <c r="C125" s="27"/>
      <c r="D125" s="27"/>
      <c r="E125" s="27"/>
      <c r="F125" s="27"/>
      <c r="G125" s="27"/>
      <c r="H125" s="27"/>
      <c r="I125" s="27"/>
      <c r="J125" s="27"/>
      <c r="K125" s="27"/>
    </row>
    <row r="126" spans="1:11" ht="12" customHeight="1">
      <c r="A126" s="27"/>
      <c r="B126" s="27"/>
      <c r="C126" s="27"/>
      <c r="D126" s="27"/>
      <c r="E126" s="27"/>
      <c r="F126" s="27"/>
      <c r="G126" s="27"/>
      <c r="H126" s="27"/>
      <c r="I126" s="27"/>
      <c r="J126" s="27"/>
      <c r="K126" s="27"/>
    </row>
    <row r="127" spans="1:11" ht="12" customHeight="1">
      <c r="A127" s="27"/>
      <c r="B127" s="27"/>
      <c r="C127" s="27"/>
      <c r="D127" s="27"/>
      <c r="E127" s="27"/>
      <c r="F127" s="27"/>
      <c r="G127" s="27"/>
      <c r="H127" s="27"/>
      <c r="I127" s="27"/>
      <c r="J127" s="27"/>
      <c r="K127" s="27"/>
    </row>
    <row r="128" spans="1:11" ht="12" customHeight="1">
      <c r="A128" s="27"/>
      <c r="B128" s="27"/>
      <c r="C128" s="27"/>
      <c r="D128" s="27"/>
      <c r="E128" s="27"/>
      <c r="F128" s="27"/>
      <c r="G128" s="27"/>
      <c r="H128" s="27"/>
      <c r="I128" s="27"/>
      <c r="J128" s="27"/>
      <c r="K128" s="27"/>
    </row>
    <row r="129" spans="1:11" ht="12" customHeight="1">
      <c r="A129" s="27"/>
      <c r="B129" s="27"/>
      <c r="C129" s="27"/>
      <c r="D129" s="27"/>
      <c r="E129" s="27"/>
      <c r="F129" s="27"/>
      <c r="G129" s="27"/>
      <c r="H129" s="27"/>
      <c r="I129" s="27"/>
      <c r="J129" s="27"/>
      <c r="K129" s="27"/>
    </row>
    <row r="130" spans="1:11" ht="12" customHeight="1">
      <c r="A130" s="27"/>
      <c r="B130" s="27"/>
      <c r="C130" s="27"/>
      <c r="D130" s="27"/>
      <c r="E130" s="27"/>
      <c r="F130" s="27"/>
      <c r="G130" s="27"/>
      <c r="H130" s="27"/>
      <c r="I130" s="27"/>
      <c r="J130" s="27"/>
      <c r="K130" s="27"/>
    </row>
    <row r="131" spans="1:11" ht="12" customHeight="1">
      <c r="A131" s="27"/>
      <c r="B131" s="27"/>
      <c r="C131" s="27"/>
      <c r="D131" s="27"/>
      <c r="E131" s="27"/>
      <c r="F131" s="27"/>
      <c r="G131" s="27"/>
      <c r="H131" s="27"/>
      <c r="I131" s="27"/>
      <c r="J131" s="27"/>
      <c r="K131" s="27"/>
    </row>
    <row r="132" spans="1:11" ht="12" customHeight="1">
      <c r="A132" s="27"/>
      <c r="B132" s="27"/>
      <c r="C132" s="27"/>
      <c r="D132" s="27"/>
      <c r="E132" s="27"/>
      <c r="F132" s="27"/>
      <c r="G132" s="27"/>
      <c r="H132" s="27"/>
      <c r="I132" s="27"/>
      <c r="J132" s="27"/>
      <c r="K132" s="27"/>
    </row>
    <row r="133" spans="1:11" ht="12" customHeight="1">
      <c r="A133" s="1" t="s">
        <v>43</v>
      </c>
      <c r="B133" s="1"/>
      <c r="C133" s="1"/>
      <c r="D133" s="1"/>
      <c r="E133" s="1"/>
      <c r="F133" s="27"/>
      <c r="G133" s="27"/>
      <c r="H133" s="27"/>
      <c r="I133" s="27"/>
      <c r="J133" s="27"/>
      <c r="K133" s="27"/>
    </row>
    <row r="134" spans="1:11" ht="12" customHeight="1">
      <c r="A134" s="1" t="s">
        <v>44</v>
      </c>
      <c r="B134" s="1"/>
      <c r="C134" s="1"/>
      <c r="D134" s="1"/>
      <c r="E134" s="1"/>
      <c r="F134" s="27"/>
      <c r="G134" s="27"/>
      <c r="H134" s="27"/>
      <c r="I134" s="27"/>
      <c r="J134" s="27"/>
      <c r="K134" s="27"/>
    </row>
    <row r="135" spans="1:11" ht="12" customHeight="1">
      <c r="A135" s="1" t="s">
        <v>319</v>
      </c>
      <c r="B135" s="1"/>
      <c r="C135" s="1"/>
      <c r="D135" s="1"/>
      <c r="E135" s="1"/>
      <c r="F135" s="27"/>
      <c r="G135" s="27"/>
      <c r="H135" s="27"/>
      <c r="I135" s="27"/>
      <c r="J135" s="27"/>
      <c r="K135" s="27"/>
    </row>
    <row r="136" spans="1:11" ht="12" customHeight="1">
      <c r="A136" s="1" t="s">
        <v>1</v>
      </c>
      <c r="B136" s="1"/>
      <c r="C136" s="1"/>
      <c r="D136" s="1"/>
      <c r="E136" s="1"/>
      <c r="F136" s="27"/>
      <c r="G136" s="27"/>
      <c r="H136" s="27"/>
      <c r="I136" s="27"/>
      <c r="J136" s="27"/>
      <c r="K136" s="27"/>
    </row>
    <row r="137" spans="1:11" ht="12" customHeight="1">
      <c r="A137" s="27"/>
      <c r="B137" s="27"/>
      <c r="C137" s="27"/>
      <c r="D137" s="27"/>
      <c r="E137" s="27"/>
      <c r="F137" s="27"/>
      <c r="G137" s="27"/>
      <c r="H137" s="27"/>
      <c r="I137" s="27"/>
      <c r="J137" s="27"/>
      <c r="K137" s="27"/>
    </row>
    <row r="138" spans="1:11" ht="12.75">
      <c r="A138" s="27"/>
      <c r="B138" s="27"/>
      <c r="C138" s="27"/>
      <c r="D138" s="27"/>
      <c r="E138" s="27"/>
      <c r="F138" s="27"/>
      <c r="G138" s="27"/>
      <c r="H138" s="27"/>
      <c r="I138" s="27"/>
      <c r="J138" s="27"/>
      <c r="K138" s="27"/>
    </row>
    <row r="139" spans="1:10" ht="12.75">
      <c r="A139" s="1">
        <v>2</v>
      </c>
      <c r="B139" s="1" t="s">
        <v>37</v>
      </c>
      <c r="C139" s="1"/>
      <c r="D139" s="1"/>
      <c r="E139" s="1"/>
      <c r="F139" s="1"/>
      <c r="G139" s="29"/>
      <c r="H139" s="27"/>
      <c r="I139" s="27"/>
      <c r="J139" s="27"/>
    </row>
    <row r="140" spans="1:10" ht="12.75">
      <c r="A140" s="27"/>
      <c r="B140" s="27" t="s">
        <v>225</v>
      </c>
      <c r="C140" s="27"/>
      <c r="D140" s="27"/>
      <c r="E140" s="27"/>
      <c r="F140" s="27"/>
      <c r="G140" s="27"/>
      <c r="H140" s="27"/>
      <c r="I140" s="27"/>
      <c r="J140" s="27"/>
    </row>
    <row r="141" spans="1:10" ht="9" customHeight="1">
      <c r="A141" s="27"/>
      <c r="B141" s="27" t="s">
        <v>2</v>
      </c>
      <c r="C141" s="27"/>
      <c r="D141" s="27"/>
      <c r="E141" s="27"/>
      <c r="F141" s="27"/>
      <c r="G141" s="27"/>
      <c r="H141" s="27"/>
      <c r="I141" s="27"/>
      <c r="J141" s="27"/>
    </row>
    <row r="142" spans="1:10" ht="12.75">
      <c r="A142" s="1">
        <v>3</v>
      </c>
      <c r="B142" s="1" t="s">
        <v>38</v>
      </c>
      <c r="C142" s="1"/>
      <c r="D142" s="1"/>
      <c r="E142" s="1"/>
      <c r="F142" s="1"/>
      <c r="G142" s="27"/>
      <c r="H142" s="27"/>
      <c r="I142" s="27"/>
      <c r="J142" s="27"/>
    </row>
    <row r="143" spans="1:10" ht="12.75">
      <c r="A143" s="27"/>
      <c r="B143" s="27" t="s">
        <v>151</v>
      </c>
      <c r="C143" s="27"/>
      <c r="D143" s="27"/>
      <c r="E143" s="27"/>
      <c r="F143" s="27"/>
      <c r="G143" s="27"/>
      <c r="H143" s="27"/>
      <c r="I143" s="27"/>
      <c r="J143" s="27"/>
    </row>
    <row r="144" spans="1:10" ht="10.5" customHeight="1">
      <c r="A144" s="27"/>
      <c r="B144" s="27" t="s">
        <v>2</v>
      </c>
      <c r="C144" s="27"/>
      <c r="D144" s="27"/>
      <c r="E144" s="27"/>
      <c r="F144" s="27"/>
      <c r="G144" s="27"/>
      <c r="H144" s="27"/>
      <c r="I144" s="27"/>
      <c r="J144" s="27"/>
    </row>
    <row r="145" spans="1:10" ht="12.75">
      <c r="A145" s="1">
        <v>4</v>
      </c>
      <c r="B145" s="1" t="s">
        <v>39</v>
      </c>
      <c r="C145" s="1"/>
      <c r="D145" s="1"/>
      <c r="E145" s="1"/>
      <c r="F145" s="1"/>
      <c r="G145" s="1"/>
      <c r="H145" s="27"/>
      <c r="I145" s="27"/>
      <c r="J145" s="27"/>
    </row>
    <row r="146" spans="1:10" ht="12.75">
      <c r="A146" s="27"/>
      <c r="B146" s="27" t="s">
        <v>40</v>
      </c>
      <c r="C146" s="27"/>
      <c r="D146" s="27"/>
      <c r="E146" s="27"/>
      <c r="F146" s="27"/>
      <c r="G146" s="27"/>
      <c r="H146" s="27"/>
      <c r="I146" s="27"/>
      <c r="J146" s="27"/>
    </row>
    <row r="147" spans="1:10" ht="12.75">
      <c r="A147" s="27"/>
      <c r="B147" s="27" t="s">
        <v>164</v>
      </c>
      <c r="C147" s="27"/>
      <c r="D147" s="27"/>
      <c r="E147" s="27"/>
      <c r="F147" s="27"/>
      <c r="G147" s="27"/>
      <c r="H147" s="27"/>
      <c r="I147" s="27"/>
      <c r="J147" s="27"/>
    </row>
    <row r="148" spans="1:10" ht="12.75">
      <c r="A148" s="27"/>
      <c r="B148" s="27"/>
      <c r="C148" s="27"/>
      <c r="D148" s="27"/>
      <c r="E148" s="27"/>
      <c r="F148" s="27"/>
      <c r="G148" s="27"/>
      <c r="H148" s="27"/>
      <c r="I148" s="27"/>
      <c r="J148" s="27"/>
    </row>
    <row r="149" spans="1:10" ht="12.75">
      <c r="A149" s="1">
        <v>5</v>
      </c>
      <c r="B149" s="1" t="s">
        <v>41</v>
      </c>
      <c r="C149" s="1"/>
      <c r="D149" s="27"/>
      <c r="E149" s="27"/>
      <c r="F149" s="27"/>
      <c r="G149" s="27"/>
      <c r="H149" s="27"/>
      <c r="I149" s="27"/>
      <c r="J149" s="27"/>
    </row>
    <row r="150" spans="1:10" ht="12.75">
      <c r="A150" s="27"/>
      <c r="B150" s="27" t="s">
        <v>324</v>
      </c>
      <c r="C150" s="27"/>
      <c r="D150" s="27"/>
      <c r="E150" s="27"/>
      <c r="F150" s="27"/>
      <c r="G150" s="27"/>
      <c r="H150" s="27"/>
      <c r="I150" s="27"/>
      <c r="J150" s="27"/>
    </row>
    <row r="151" spans="1:10" ht="12.75">
      <c r="A151" s="27"/>
      <c r="B151" s="27"/>
      <c r="C151" s="27"/>
      <c r="D151" s="27"/>
      <c r="E151" s="27"/>
      <c r="F151" s="27"/>
      <c r="G151" s="27"/>
      <c r="H151" s="27"/>
      <c r="I151" s="27"/>
      <c r="J151" s="27"/>
    </row>
    <row r="152" spans="1:10" ht="12.75">
      <c r="A152" s="1">
        <v>6</v>
      </c>
      <c r="B152" s="1" t="s">
        <v>42</v>
      </c>
      <c r="C152" s="1"/>
      <c r="D152" s="1"/>
      <c r="E152" s="27"/>
      <c r="F152" s="27"/>
      <c r="G152" s="27"/>
      <c r="H152" s="27"/>
      <c r="I152" s="27"/>
      <c r="J152" s="27"/>
    </row>
    <row r="153" spans="1:10" ht="12.75">
      <c r="A153" s="1"/>
      <c r="B153" s="27" t="s">
        <v>142</v>
      </c>
      <c r="C153" s="27"/>
      <c r="D153" s="27"/>
      <c r="E153" s="27"/>
      <c r="F153" s="27"/>
      <c r="G153" s="27"/>
      <c r="H153" s="27"/>
      <c r="I153" s="27"/>
      <c r="J153" s="27"/>
    </row>
    <row r="154" spans="1:10" ht="12.75">
      <c r="A154" s="1"/>
      <c r="B154" s="27" t="s">
        <v>323</v>
      </c>
      <c r="C154" s="1"/>
      <c r="D154" s="1"/>
      <c r="E154" s="27"/>
      <c r="F154" s="27"/>
      <c r="G154" s="27"/>
      <c r="H154" s="27"/>
      <c r="I154" s="27"/>
      <c r="J154" s="27"/>
    </row>
    <row r="155" spans="1:10" ht="12.75">
      <c r="A155" s="1"/>
      <c r="B155" s="27"/>
      <c r="C155" s="1"/>
      <c r="D155" s="1"/>
      <c r="E155" s="27"/>
      <c r="F155" s="27"/>
      <c r="G155" s="27"/>
      <c r="H155" s="27"/>
      <c r="I155" s="27"/>
      <c r="J155" s="27"/>
    </row>
    <row r="156" spans="1:10" ht="12.75">
      <c r="A156" s="1">
        <v>7</v>
      </c>
      <c r="B156" s="1" t="s">
        <v>45</v>
      </c>
      <c r="C156" s="1"/>
      <c r="D156" s="27"/>
      <c r="E156" s="27"/>
      <c r="J156" s="27"/>
    </row>
    <row r="157" spans="1:10" ht="12.75">
      <c r="A157" s="27"/>
      <c r="B157" s="27" t="s">
        <v>174</v>
      </c>
      <c r="C157" s="27"/>
      <c r="D157" s="27"/>
      <c r="E157" s="27"/>
      <c r="J157" s="27"/>
    </row>
    <row r="158" spans="1:10" ht="12.75">
      <c r="A158" s="27"/>
      <c r="B158" s="27" t="s">
        <v>2</v>
      </c>
      <c r="C158" s="27"/>
      <c r="D158" s="27"/>
      <c r="E158" s="27"/>
      <c r="J158" s="27"/>
    </row>
    <row r="159" spans="1:10" ht="12.75">
      <c r="A159" s="1">
        <v>8</v>
      </c>
      <c r="B159" s="1" t="s">
        <v>46</v>
      </c>
      <c r="C159" s="1"/>
      <c r="D159" s="29"/>
      <c r="E159" s="27"/>
      <c r="F159" s="27"/>
      <c r="G159" s="27"/>
      <c r="H159" s="27"/>
      <c r="I159" s="27"/>
      <c r="J159" s="27"/>
    </row>
    <row r="160" spans="1:10" ht="12.75">
      <c r="A160" s="27"/>
      <c r="B160" s="27" t="s">
        <v>47</v>
      </c>
      <c r="C160" s="27"/>
      <c r="D160" s="27"/>
      <c r="E160" s="27"/>
      <c r="F160" s="27"/>
      <c r="G160" s="27"/>
      <c r="H160" s="27"/>
      <c r="I160" s="27"/>
      <c r="J160" s="27"/>
    </row>
    <row r="161" spans="1:10" ht="12.75">
      <c r="A161" s="27"/>
      <c r="B161" s="27"/>
      <c r="C161" s="27"/>
      <c r="D161" s="27"/>
      <c r="E161" s="27"/>
      <c r="F161" s="27"/>
      <c r="G161" s="27"/>
      <c r="H161" s="30" t="s">
        <v>327</v>
      </c>
      <c r="I161" s="27"/>
      <c r="J161" s="30" t="s">
        <v>327</v>
      </c>
    </row>
    <row r="162" spans="1:10" ht="12.75">
      <c r="A162" s="27"/>
      <c r="B162" s="27"/>
      <c r="C162" s="27"/>
      <c r="D162" s="27"/>
      <c r="E162" s="27"/>
      <c r="F162" s="27"/>
      <c r="G162" s="27"/>
      <c r="H162" s="30" t="s">
        <v>114</v>
      </c>
      <c r="I162" s="27"/>
      <c r="J162" s="30" t="s">
        <v>49</v>
      </c>
    </row>
    <row r="163" spans="1:10" ht="12.75">
      <c r="A163" s="27"/>
      <c r="B163" s="27"/>
      <c r="C163" s="27"/>
      <c r="D163" s="27"/>
      <c r="E163" s="27"/>
      <c r="F163" s="27"/>
      <c r="G163" s="27"/>
      <c r="H163" s="73" t="s">
        <v>325</v>
      </c>
      <c r="I163" s="27"/>
      <c r="J163" s="55" t="s">
        <v>326</v>
      </c>
    </row>
    <row r="164" spans="1:10" ht="12.75">
      <c r="A164" s="27"/>
      <c r="B164" s="27"/>
      <c r="C164" s="27"/>
      <c r="D164" s="27"/>
      <c r="E164" s="27"/>
      <c r="F164" s="27"/>
      <c r="G164" s="27"/>
      <c r="H164" s="30" t="s">
        <v>3</v>
      </c>
      <c r="I164" s="27"/>
      <c r="J164" s="30" t="s">
        <v>3</v>
      </c>
    </row>
    <row r="165" spans="1:10" ht="12.75">
      <c r="A165" s="27"/>
      <c r="B165" s="28" t="s">
        <v>50</v>
      </c>
      <c r="C165" s="27"/>
      <c r="D165" s="27"/>
      <c r="E165" s="27"/>
      <c r="F165" s="27"/>
      <c r="G165" s="27"/>
      <c r="H165" s="27"/>
      <c r="I165" s="27"/>
      <c r="J165" s="27"/>
    </row>
    <row r="166" spans="1:10" ht="12.75">
      <c r="A166" s="27"/>
      <c r="B166" s="31" t="s">
        <v>4</v>
      </c>
      <c r="C166" s="27"/>
      <c r="D166" s="27"/>
      <c r="E166" s="27"/>
      <c r="F166" s="27"/>
      <c r="G166" s="27"/>
      <c r="H166" s="27"/>
      <c r="I166" s="27"/>
      <c r="J166" s="27"/>
    </row>
    <row r="167" spans="1:10" ht="12.75">
      <c r="A167" s="27"/>
      <c r="B167" s="27" t="s">
        <v>113</v>
      </c>
      <c r="C167" s="27"/>
      <c r="D167" s="27"/>
      <c r="E167" s="27"/>
      <c r="G167" s="27"/>
      <c r="H167" s="32">
        <v>9442</v>
      </c>
      <c r="I167" s="27"/>
      <c r="J167" s="32">
        <v>10173</v>
      </c>
    </row>
    <row r="168" spans="1:10" ht="12.75">
      <c r="A168" s="27"/>
      <c r="B168" s="27" t="s">
        <v>51</v>
      </c>
      <c r="C168" s="27"/>
      <c r="D168" s="27"/>
      <c r="E168" s="27"/>
      <c r="G168" s="27"/>
      <c r="H168" s="32">
        <v>12827</v>
      </c>
      <c r="I168" s="27"/>
      <c r="J168" s="33">
        <v>12213</v>
      </c>
    </row>
    <row r="169" spans="1:10" ht="13.5" thickBot="1">
      <c r="A169" s="27"/>
      <c r="B169" s="27"/>
      <c r="C169" s="27"/>
      <c r="D169" s="27"/>
      <c r="E169" s="27"/>
      <c r="G169" s="27"/>
      <c r="H169" s="34">
        <f>SUM(H167:H168)</f>
        <v>22269</v>
      </c>
      <c r="I169" s="27"/>
      <c r="J169" s="34">
        <f>SUM(J167:J168)</f>
        <v>22386</v>
      </c>
    </row>
    <row r="170" spans="1:10" ht="12.75">
      <c r="A170" s="27"/>
      <c r="B170" s="27"/>
      <c r="C170" s="27"/>
      <c r="D170" s="27"/>
      <c r="E170" s="27"/>
      <c r="G170" s="27"/>
      <c r="H170" s="32"/>
      <c r="I170" s="27"/>
      <c r="J170" s="27"/>
    </row>
    <row r="171" spans="1:10" ht="12.75">
      <c r="A171" s="27"/>
      <c r="B171" s="28" t="s">
        <v>52</v>
      </c>
      <c r="C171" s="27"/>
      <c r="D171" s="27"/>
      <c r="E171" s="27"/>
      <c r="G171" s="27"/>
      <c r="H171" s="32"/>
      <c r="I171" s="27"/>
      <c r="J171" s="27"/>
    </row>
    <row r="172" spans="1:10" ht="12.75">
      <c r="A172" s="27"/>
      <c r="B172" s="27" t="s">
        <v>113</v>
      </c>
      <c r="C172" s="27"/>
      <c r="D172" s="27"/>
      <c r="E172" s="27"/>
      <c r="G172" s="27"/>
      <c r="H172" s="32">
        <v>1096</v>
      </c>
      <c r="I172" s="27"/>
      <c r="J172" s="32">
        <v>1302</v>
      </c>
    </row>
    <row r="173" spans="1:10" ht="12.75">
      <c r="A173" s="27"/>
      <c r="B173" s="27" t="s">
        <v>51</v>
      </c>
      <c r="C173" s="27"/>
      <c r="D173" s="27"/>
      <c r="E173" s="27"/>
      <c r="G173" s="27"/>
      <c r="H173" s="32">
        <v>1503</v>
      </c>
      <c r="I173" s="27"/>
      <c r="J173" s="32">
        <v>1562</v>
      </c>
    </row>
    <row r="174" spans="1:10" ht="12.75">
      <c r="A174" s="27"/>
      <c r="B174" s="27" t="s">
        <v>53</v>
      </c>
      <c r="C174" s="27"/>
      <c r="D174" s="27"/>
      <c r="E174" s="27"/>
      <c r="G174" s="27"/>
      <c r="H174" s="101">
        <f>SUM(H172:H173)</f>
        <v>2599</v>
      </c>
      <c r="I174" s="27"/>
      <c r="J174" s="101">
        <f>SUM(J172:J173)</f>
        <v>2864</v>
      </c>
    </row>
    <row r="175" spans="1:10" ht="12.75">
      <c r="A175" s="27"/>
      <c r="B175" s="27" t="s">
        <v>226</v>
      </c>
      <c r="C175" s="27"/>
      <c r="D175" s="27"/>
      <c r="E175" s="27"/>
      <c r="G175" s="27"/>
      <c r="H175" s="33">
        <v>1444</v>
      </c>
      <c r="I175" s="27"/>
      <c r="J175" s="33">
        <v>1522</v>
      </c>
    </row>
    <row r="176" spans="1:10" ht="12.75">
      <c r="A176" s="27"/>
      <c r="B176" s="27"/>
      <c r="C176" s="27"/>
      <c r="D176" s="27"/>
      <c r="E176" s="27"/>
      <c r="G176" s="27"/>
      <c r="H176" s="74">
        <f>SUM(H174:H175)</f>
        <v>4043</v>
      </c>
      <c r="I176" s="27"/>
      <c r="J176" s="74">
        <f>SUM(J174:J175)</f>
        <v>4386</v>
      </c>
    </row>
    <row r="177" spans="1:10" ht="12.75">
      <c r="A177" s="27"/>
      <c r="B177" s="27" t="s">
        <v>144</v>
      </c>
      <c r="C177" s="27"/>
      <c r="D177" s="27"/>
      <c r="E177" s="27"/>
      <c r="G177" s="27"/>
      <c r="H177" s="74">
        <v>-818</v>
      </c>
      <c r="I177" s="27"/>
      <c r="J177" s="74">
        <v>-1053</v>
      </c>
    </row>
    <row r="178" spans="1:10" ht="13.5" thickBot="1">
      <c r="A178" s="27"/>
      <c r="B178" s="27"/>
      <c r="C178" s="27"/>
      <c r="D178" s="27"/>
      <c r="E178" s="27"/>
      <c r="G178" s="27"/>
      <c r="H178" s="102">
        <f>SUM(H176:H177)</f>
        <v>3225</v>
      </c>
      <c r="I178" s="27"/>
      <c r="J178" s="102">
        <f>SUM(J176:J177)</f>
        <v>3333</v>
      </c>
    </row>
    <row r="179" spans="1:10" ht="13.5" thickTop="1">
      <c r="A179" s="27"/>
      <c r="B179" s="27" t="s">
        <v>54</v>
      </c>
      <c r="C179" s="27"/>
      <c r="D179" s="27"/>
      <c r="E179" s="27"/>
      <c r="F179" s="27"/>
      <c r="G179" s="27"/>
      <c r="H179" s="27"/>
      <c r="I179" s="27"/>
      <c r="J179" s="27"/>
    </row>
    <row r="180" spans="1:10" ht="12.75">
      <c r="A180" s="27"/>
      <c r="B180" s="27" t="s">
        <v>55</v>
      </c>
      <c r="C180" s="27"/>
      <c r="D180" s="27"/>
      <c r="E180" s="27"/>
      <c r="F180" s="27"/>
      <c r="G180" s="27"/>
      <c r="H180" s="27"/>
      <c r="I180" s="27"/>
      <c r="J180" s="27"/>
    </row>
    <row r="181" ht="12.75">
      <c r="A181" s="27"/>
    </row>
    <row r="182" ht="12.75">
      <c r="A182" s="27"/>
    </row>
    <row r="183" spans="1:9" ht="12.75">
      <c r="A183" s="1">
        <v>9</v>
      </c>
      <c r="B183" s="1" t="s">
        <v>56</v>
      </c>
      <c r="C183" s="1"/>
      <c r="D183" s="1"/>
      <c r="E183" s="1"/>
      <c r="F183" s="27"/>
      <c r="G183" s="27"/>
      <c r="H183" s="27"/>
      <c r="I183" s="27"/>
    </row>
    <row r="184" spans="1:9" ht="12.75">
      <c r="A184" s="27"/>
      <c r="B184" s="27" t="s">
        <v>165</v>
      </c>
      <c r="C184" s="27"/>
      <c r="D184" s="27"/>
      <c r="E184" s="27"/>
      <c r="F184" s="27"/>
      <c r="G184" s="27"/>
      <c r="H184" s="27"/>
      <c r="I184" s="27"/>
    </row>
    <row r="185" spans="1:9" ht="12.75">
      <c r="A185" s="27"/>
      <c r="B185" s="27"/>
      <c r="C185" s="27"/>
      <c r="D185" s="27"/>
      <c r="E185" s="27"/>
      <c r="F185" s="27"/>
      <c r="G185" s="27"/>
      <c r="H185" s="27"/>
      <c r="I185" s="27"/>
    </row>
    <row r="186" ht="12.75">
      <c r="A186" s="27"/>
    </row>
    <row r="187" spans="1:10" ht="12.75">
      <c r="A187" s="1">
        <v>10</v>
      </c>
      <c r="B187" s="1" t="s">
        <v>57</v>
      </c>
      <c r="C187" s="1"/>
      <c r="D187" s="1"/>
      <c r="E187" s="1"/>
      <c r="F187" s="1"/>
      <c r="G187" s="27"/>
      <c r="H187" s="27"/>
      <c r="I187" s="27"/>
      <c r="J187" s="27"/>
    </row>
    <row r="188" spans="1:10" ht="12.75">
      <c r="A188" s="27"/>
      <c r="B188" s="27" t="s">
        <v>158</v>
      </c>
      <c r="C188" s="27"/>
      <c r="D188" s="27"/>
      <c r="E188" s="27"/>
      <c r="F188" s="27"/>
      <c r="G188" s="27"/>
      <c r="H188" s="27"/>
      <c r="I188" s="27"/>
      <c r="J188" s="27"/>
    </row>
    <row r="189" spans="1:10" ht="12.75">
      <c r="A189" s="27"/>
      <c r="B189" s="27" t="s">
        <v>166</v>
      </c>
      <c r="C189" s="27"/>
      <c r="D189" s="27"/>
      <c r="E189" s="27"/>
      <c r="F189" s="27"/>
      <c r="G189" s="27"/>
      <c r="H189" s="27"/>
      <c r="I189" s="27"/>
      <c r="J189" s="27"/>
    </row>
    <row r="190" spans="1:10" ht="12.75">
      <c r="A190" s="27"/>
      <c r="B190" s="27"/>
      <c r="C190" s="27"/>
      <c r="D190" s="27"/>
      <c r="E190" s="27"/>
      <c r="F190" s="27"/>
      <c r="G190" s="27"/>
      <c r="H190" s="27"/>
      <c r="I190" s="27"/>
      <c r="J190" s="27"/>
    </row>
    <row r="191" ht="12.75">
      <c r="A191" s="27"/>
    </row>
    <row r="192" ht="12.75">
      <c r="A192" s="27"/>
    </row>
    <row r="193" ht="12.75">
      <c r="A193" s="27"/>
    </row>
    <row r="194" ht="12.75">
      <c r="A194" s="27"/>
    </row>
    <row r="195" spans="1:10" ht="12.75">
      <c r="A195" s="1" t="s">
        <v>43</v>
      </c>
      <c r="B195" s="1"/>
      <c r="C195" s="1"/>
      <c r="D195" s="1"/>
      <c r="E195" s="1"/>
      <c r="F195" s="27"/>
      <c r="G195" s="27"/>
      <c r="H195" s="27"/>
      <c r="I195" s="27"/>
      <c r="J195" s="27"/>
    </row>
    <row r="196" spans="1:10" ht="12.75">
      <c r="A196" s="1" t="s">
        <v>44</v>
      </c>
      <c r="B196" s="1"/>
      <c r="C196" s="1"/>
      <c r="D196" s="1"/>
      <c r="E196" s="1"/>
      <c r="F196" s="27"/>
      <c r="G196" s="27"/>
      <c r="H196" s="27"/>
      <c r="I196" s="27"/>
      <c r="J196" s="27"/>
    </row>
    <row r="197" spans="1:10" ht="12.75">
      <c r="A197" s="1" t="s">
        <v>319</v>
      </c>
      <c r="B197" s="1"/>
      <c r="C197" s="1"/>
      <c r="D197" s="1"/>
      <c r="E197" s="1"/>
      <c r="F197" s="27"/>
      <c r="G197" s="27"/>
      <c r="H197" s="27"/>
      <c r="I197" s="27"/>
      <c r="J197" s="27"/>
    </row>
    <row r="198" spans="1:10" ht="12.75">
      <c r="A198" s="1" t="s">
        <v>1</v>
      </c>
      <c r="B198" s="1"/>
      <c r="C198" s="1"/>
      <c r="D198" s="1"/>
      <c r="E198" s="1"/>
      <c r="F198" s="27"/>
      <c r="G198" s="27"/>
      <c r="H198" s="27"/>
      <c r="I198" s="27"/>
      <c r="J198" s="27"/>
    </row>
    <row r="199" spans="1:10" ht="12.75">
      <c r="A199" s="27"/>
      <c r="B199" s="27"/>
      <c r="C199" s="27"/>
      <c r="D199" s="27"/>
      <c r="E199" s="27"/>
      <c r="F199" s="27"/>
      <c r="G199" s="27"/>
      <c r="H199" s="27"/>
      <c r="I199" s="27"/>
      <c r="J199" s="27"/>
    </row>
    <row r="200" spans="1:10" ht="12.75">
      <c r="A200" s="27"/>
      <c r="B200" s="27"/>
      <c r="C200" s="27"/>
      <c r="D200" s="27"/>
      <c r="E200" s="27"/>
      <c r="F200" s="27"/>
      <c r="G200" s="27"/>
      <c r="H200" s="27"/>
      <c r="I200" s="27"/>
      <c r="J200" s="27"/>
    </row>
    <row r="201" spans="1:10" ht="12.75">
      <c r="A201" s="1">
        <v>11</v>
      </c>
      <c r="B201" s="1" t="s">
        <v>58</v>
      </c>
      <c r="C201" s="1"/>
      <c r="D201" s="1"/>
      <c r="E201" s="1"/>
      <c r="F201" s="27"/>
      <c r="G201" s="27"/>
      <c r="H201" s="27"/>
      <c r="I201" s="27"/>
      <c r="J201" s="27"/>
    </row>
    <row r="202" spans="1:10" ht="12.75">
      <c r="A202" s="27"/>
      <c r="B202" s="79" t="s">
        <v>227</v>
      </c>
      <c r="G202" s="27"/>
      <c r="H202" s="27"/>
      <c r="I202" s="27"/>
      <c r="J202" s="27"/>
    </row>
    <row r="203" spans="2:10" ht="12" customHeight="1">
      <c r="B203" s="79" t="s">
        <v>2</v>
      </c>
      <c r="F203" s="27"/>
      <c r="G203" s="27"/>
      <c r="H203" s="27"/>
      <c r="I203" s="27"/>
      <c r="J203" s="27"/>
    </row>
    <row r="204" spans="6:10" ht="12.75">
      <c r="F204" s="27"/>
      <c r="G204" s="27"/>
      <c r="H204" s="27"/>
      <c r="I204" s="27"/>
      <c r="J204" s="27"/>
    </row>
    <row r="205" spans="1:10" ht="12.75">
      <c r="A205" s="1">
        <v>12</v>
      </c>
      <c r="B205" s="1" t="s">
        <v>59</v>
      </c>
      <c r="C205" s="1"/>
      <c r="D205" s="27"/>
      <c r="E205" s="27"/>
      <c r="F205" s="27"/>
      <c r="G205" s="27"/>
      <c r="H205" s="27"/>
      <c r="I205" s="27"/>
      <c r="J205" s="27"/>
    </row>
    <row r="206" spans="1:10" ht="12.75">
      <c r="A206" s="27"/>
      <c r="B206" s="27" t="s">
        <v>60</v>
      </c>
      <c r="C206" s="27"/>
      <c r="D206" s="27"/>
      <c r="E206" s="27"/>
      <c r="F206" s="27"/>
      <c r="G206" s="27"/>
      <c r="H206" s="27"/>
      <c r="I206" s="27"/>
      <c r="J206" s="27"/>
    </row>
    <row r="207" spans="1:10" ht="12.75">
      <c r="A207" s="27"/>
      <c r="B207" s="27" t="s">
        <v>328</v>
      </c>
      <c r="C207" s="27"/>
      <c r="D207" s="27"/>
      <c r="E207" s="27"/>
      <c r="F207" s="27"/>
      <c r="G207" s="27"/>
      <c r="H207" s="27"/>
      <c r="I207" s="27"/>
      <c r="J207" s="27"/>
    </row>
    <row r="208" spans="1:10" ht="12.75">
      <c r="A208" s="27"/>
      <c r="B208" s="27" t="s">
        <v>170</v>
      </c>
      <c r="C208" s="27"/>
      <c r="D208" s="27"/>
      <c r="E208" s="27"/>
      <c r="F208" s="27"/>
      <c r="G208" s="27"/>
      <c r="H208" s="27"/>
      <c r="I208" s="27"/>
      <c r="J208" s="27"/>
    </row>
    <row r="209" spans="1:10" ht="13.5" customHeight="1">
      <c r="A209" s="27"/>
      <c r="B209" s="27"/>
      <c r="C209" s="27"/>
      <c r="D209" s="27"/>
      <c r="E209" s="27"/>
      <c r="F209" s="27"/>
      <c r="G209" s="27"/>
      <c r="H209" s="27"/>
      <c r="I209" s="27"/>
      <c r="J209" s="27"/>
    </row>
    <row r="210" spans="1:10" ht="12.75">
      <c r="A210" s="27"/>
      <c r="B210" s="27"/>
      <c r="C210" s="27"/>
      <c r="D210" s="27"/>
      <c r="E210" s="27"/>
      <c r="F210" s="27"/>
      <c r="G210" s="27"/>
      <c r="H210" s="27"/>
      <c r="I210" s="27"/>
      <c r="J210" s="27"/>
    </row>
    <row r="211" spans="1:10" ht="12.75">
      <c r="A211" s="1">
        <v>13</v>
      </c>
      <c r="B211" s="1" t="s">
        <v>61</v>
      </c>
      <c r="C211" s="1"/>
      <c r="D211" s="27"/>
      <c r="E211" s="27"/>
      <c r="F211" s="27"/>
      <c r="G211" s="27"/>
      <c r="H211" s="27"/>
      <c r="I211" s="27"/>
      <c r="J211" s="27"/>
    </row>
    <row r="212" ht="12.75">
      <c r="A212" s="27"/>
    </row>
    <row r="213" spans="1:2" ht="12.75">
      <c r="A213" s="27"/>
      <c r="B213" s="79" t="s">
        <v>329</v>
      </c>
    </row>
    <row r="214" spans="1:12" ht="12.75">
      <c r="A214" s="27"/>
      <c r="B214" s="79" t="s">
        <v>154</v>
      </c>
      <c r="C214" s="79"/>
      <c r="D214" s="79"/>
      <c r="E214" s="79"/>
      <c r="F214" s="79"/>
      <c r="G214" s="79"/>
      <c r="H214" s="79"/>
      <c r="I214" s="79"/>
      <c r="J214" s="79"/>
      <c r="K214" s="79"/>
      <c r="L214" s="79"/>
    </row>
    <row r="215" spans="1:12" ht="12.75">
      <c r="A215" s="27"/>
      <c r="B215" s="79" t="s">
        <v>155</v>
      </c>
      <c r="C215" s="79"/>
      <c r="D215" s="79"/>
      <c r="E215" s="79"/>
      <c r="F215" s="79"/>
      <c r="G215" s="79"/>
      <c r="H215" s="79"/>
      <c r="I215" s="79"/>
      <c r="J215" s="79"/>
      <c r="K215" s="79"/>
      <c r="L215" s="79"/>
    </row>
    <row r="216" spans="1:12" ht="12.75">
      <c r="A216" s="27"/>
      <c r="B216" s="79"/>
      <c r="C216" s="79"/>
      <c r="D216" s="79"/>
      <c r="E216" s="79"/>
      <c r="F216" s="79"/>
      <c r="G216" s="79"/>
      <c r="H216" s="79"/>
      <c r="I216" s="79"/>
      <c r="J216" s="79"/>
      <c r="K216" s="79"/>
      <c r="L216" s="79"/>
    </row>
    <row r="217" spans="1:12" ht="12.75">
      <c r="A217" s="27"/>
      <c r="B217" s="79"/>
      <c r="C217" s="79"/>
      <c r="D217" s="79"/>
      <c r="E217" s="79"/>
      <c r="F217" s="79"/>
      <c r="G217" s="79"/>
      <c r="H217" s="79"/>
      <c r="I217" s="79"/>
      <c r="J217" s="79"/>
      <c r="K217" s="79"/>
      <c r="L217" s="79"/>
    </row>
    <row r="218" ht="12.75">
      <c r="A218" s="27"/>
    </row>
    <row r="219" spans="1:10" ht="12.75">
      <c r="A219" s="27"/>
      <c r="B219" s="27"/>
      <c r="C219" s="27"/>
      <c r="D219" s="27"/>
      <c r="E219" s="27"/>
      <c r="F219" s="27"/>
      <c r="G219" s="27"/>
      <c r="H219" s="27"/>
      <c r="I219" s="27"/>
      <c r="J219" s="27"/>
    </row>
    <row r="220" spans="1:10" ht="12.75">
      <c r="A220" s="1">
        <v>14</v>
      </c>
      <c r="B220" s="1" t="s">
        <v>117</v>
      </c>
      <c r="C220" s="1"/>
      <c r="D220" s="1"/>
      <c r="E220" s="27"/>
      <c r="F220" s="27"/>
      <c r="G220" s="27"/>
      <c r="H220" s="30" t="s">
        <v>331</v>
      </c>
      <c r="I220" s="27"/>
      <c r="J220" s="30" t="s">
        <v>330</v>
      </c>
    </row>
    <row r="221" spans="1:10" ht="12.75">
      <c r="A221" s="27"/>
      <c r="B221" s="27"/>
      <c r="C221" s="27"/>
      <c r="D221" s="27"/>
      <c r="E221" s="27"/>
      <c r="F221" s="27"/>
      <c r="G221" s="27"/>
      <c r="H221" s="30" t="s">
        <v>3</v>
      </c>
      <c r="I221" s="27"/>
      <c r="J221" s="30" t="s">
        <v>3</v>
      </c>
    </row>
    <row r="222" spans="1:10" ht="13.5" thickBot="1">
      <c r="A222" s="27"/>
      <c r="B222" s="27" t="s">
        <v>116</v>
      </c>
      <c r="C222" s="27"/>
      <c r="D222" s="27"/>
      <c r="E222" s="27"/>
      <c r="F222" s="27"/>
      <c r="G222" s="27"/>
      <c r="H222" s="35">
        <v>6586</v>
      </c>
      <c r="I222" s="27"/>
      <c r="J222" s="35">
        <v>6668</v>
      </c>
    </row>
    <row r="223" spans="1:10" ht="12.75">
      <c r="A223" s="27"/>
      <c r="B223" s="27" t="s">
        <v>2</v>
      </c>
      <c r="C223" s="27"/>
      <c r="D223" s="27"/>
      <c r="E223" s="27"/>
      <c r="F223" s="27"/>
      <c r="G223" s="27"/>
      <c r="H223" s="32" t="s">
        <v>2</v>
      </c>
      <c r="I223" s="27"/>
      <c r="J223" s="32" t="s">
        <v>2</v>
      </c>
    </row>
    <row r="224" spans="1:7" ht="12.75">
      <c r="A224" s="27"/>
      <c r="B224" s="27" t="s">
        <v>2</v>
      </c>
      <c r="C224" s="27"/>
      <c r="D224" s="27"/>
      <c r="E224" s="27"/>
      <c r="F224" s="27"/>
      <c r="G224" s="27"/>
    </row>
    <row r="225" spans="1:7" ht="12.75">
      <c r="A225" s="27"/>
      <c r="B225" s="27"/>
      <c r="C225" s="27"/>
      <c r="D225" s="27"/>
      <c r="E225" s="27"/>
      <c r="F225" s="27"/>
      <c r="G225" s="27"/>
    </row>
    <row r="226" spans="1:7" ht="12.75">
      <c r="A226" s="27"/>
      <c r="B226" s="27"/>
      <c r="C226" s="27"/>
      <c r="D226" s="27"/>
      <c r="E226" s="27"/>
      <c r="F226" s="27"/>
      <c r="G226" s="27"/>
    </row>
    <row r="227" spans="1:10" ht="12.75">
      <c r="A227" s="27"/>
      <c r="B227" s="27"/>
      <c r="C227" s="27"/>
      <c r="D227" s="27"/>
      <c r="E227" s="27"/>
      <c r="F227" s="27"/>
      <c r="G227" s="27"/>
      <c r="H227" s="27"/>
      <c r="I227" s="27"/>
      <c r="J227" s="27"/>
    </row>
    <row r="228" spans="1:10" ht="12.75">
      <c r="A228" s="27"/>
      <c r="B228" s="27"/>
      <c r="C228" s="27"/>
      <c r="D228" s="27"/>
      <c r="E228" s="27"/>
      <c r="F228" s="27"/>
      <c r="G228" s="27"/>
      <c r="H228" s="27"/>
      <c r="I228" s="27"/>
      <c r="J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7"/>
    </row>
    <row r="238" ht="12.75">
      <c r="A238" s="27"/>
    </row>
    <row r="239" ht="12.75">
      <c r="A239" s="27"/>
    </row>
    <row r="240" ht="12.75">
      <c r="A240" s="27"/>
    </row>
    <row r="241" ht="12.75">
      <c r="A241" s="27"/>
    </row>
    <row r="242" ht="12.75">
      <c r="A242" s="27"/>
    </row>
    <row r="243" ht="12.75">
      <c r="A243" s="27"/>
    </row>
    <row r="244" ht="12.75">
      <c r="A244" s="27"/>
    </row>
    <row r="245" ht="12.75">
      <c r="A245" s="27"/>
    </row>
    <row r="246" ht="12.75">
      <c r="A246" s="27"/>
    </row>
    <row r="247" ht="12.75">
      <c r="A247" s="27"/>
    </row>
    <row r="248" ht="12.75">
      <c r="A248" s="27"/>
    </row>
    <row r="249" ht="12.75">
      <c r="A249" s="27"/>
    </row>
    <row r="250" ht="12.75">
      <c r="A250" s="27"/>
    </row>
    <row r="251" ht="12.75">
      <c r="A251" s="27"/>
    </row>
    <row r="252" ht="12.75">
      <c r="A252" s="27"/>
    </row>
    <row r="253" ht="12.75">
      <c r="A253" s="27"/>
    </row>
    <row r="254" spans="1:10" ht="12.75">
      <c r="A254" s="1" t="s">
        <v>43</v>
      </c>
      <c r="B254" s="1"/>
      <c r="C254" s="1"/>
      <c r="D254" s="1"/>
      <c r="E254" s="1"/>
      <c r="F254" s="27"/>
      <c r="G254" s="27"/>
      <c r="H254" s="27"/>
      <c r="I254" s="27"/>
      <c r="J254" s="27"/>
    </row>
    <row r="255" spans="1:10" ht="12.75">
      <c r="A255" s="1" t="s">
        <v>44</v>
      </c>
      <c r="B255" s="1"/>
      <c r="C255" s="1"/>
      <c r="D255" s="1"/>
      <c r="E255" s="1"/>
      <c r="F255" s="27"/>
      <c r="G255" s="27"/>
      <c r="H255" s="27"/>
      <c r="I255" s="27"/>
      <c r="J255" s="27"/>
    </row>
    <row r="256" spans="1:10" ht="12.75">
      <c r="A256" s="1" t="s">
        <v>332</v>
      </c>
      <c r="B256" s="1"/>
      <c r="C256" s="1"/>
      <c r="D256" s="1"/>
      <c r="E256" s="1"/>
      <c r="F256" s="27"/>
      <c r="G256" s="27"/>
      <c r="H256" s="27"/>
      <c r="I256" s="27"/>
      <c r="J256" s="27"/>
    </row>
    <row r="257" spans="1:10" ht="12.75">
      <c r="A257" s="1" t="s">
        <v>1</v>
      </c>
      <c r="B257" s="1"/>
      <c r="C257" s="1"/>
      <c r="D257" s="1"/>
      <c r="E257" s="1"/>
      <c r="F257" s="27"/>
      <c r="G257" s="27"/>
      <c r="H257" s="27"/>
      <c r="I257" s="27"/>
      <c r="J257" s="27"/>
    </row>
    <row r="258" spans="1:10" ht="12.75">
      <c r="A258" s="27"/>
      <c r="B258" s="27"/>
      <c r="C258" s="27"/>
      <c r="D258" s="27"/>
      <c r="E258" s="27"/>
      <c r="F258" s="27"/>
      <c r="G258" s="27"/>
      <c r="H258" s="27"/>
      <c r="I258" s="27"/>
      <c r="J258" s="27"/>
    </row>
    <row r="259" spans="1:10" ht="12.75">
      <c r="A259" s="1" t="s">
        <v>62</v>
      </c>
      <c r="B259" s="1"/>
      <c r="C259" s="1"/>
      <c r="D259" s="1"/>
      <c r="E259" s="1"/>
      <c r="F259" s="1"/>
      <c r="G259" s="1"/>
      <c r="H259" s="1"/>
      <c r="I259" s="1"/>
      <c r="J259" s="1"/>
    </row>
    <row r="260" spans="1:10" ht="12.75">
      <c r="A260" s="1" t="s">
        <v>63</v>
      </c>
      <c r="B260" s="29"/>
      <c r="C260" s="29"/>
      <c r="D260" s="29"/>
      <c r="E260" s="29"/>
      <c r="F260" s="29"/>
      <c r="G260" s="29"/>
      <c r="H260" s="29"/>
      <c r="I260" s="29"/>
      <c r="J260" s="29"/>
    </row>
    <row r="261" spans="1:10" ht="12.75">
      <c r="A261" s="27"/>
      <c r="B261" s="27"/>
      <c r="C261" s="27"/>
      <c r="D261" s="27"/>
      <c r="E261" s="27"/>
      <c r="F261" s="27"/>
      <c r="G261" s="27"/>
      <c r="H261" s="27"/>
      <c r="I261" s="27"/>
      <c r="J261" s="27"/>
    </row>
    <row r="262" spans="1:10" ht="12.75">
      <c r="A262" s="1">
        <v>1</v>
      </c>
      <c r="B262" s="1" t="s">
        <v>64</v>
      </c>
      <c r="C262" s="1"/>
      <c r="D262" s="1"/>
      <c r="E262" s="27"/>
      <c r="F262" s="93"/>
      <c r="G262" s="27"/>
      <c r="H262" s="27"/>
      <c r="I262" s="27"/>
      <c r="J262" s="27"/>
    </row>
    <row r="263" spans="1:10" ht="12.75">
      <c r="A263" s="1"/>
      <c r="B263" s="1"/>
      <c r="C263" s="1"/>
      <c r="D263" s="1"/>
      <c r="E263" s="27"/>
      <c r="F263" s="27"/>
      <c r="G263" s="27"/>
      <c r="H263" s="30" t="s">
        <v>106</v>
      </c>
      <c r="I263" s="27"/>
      <c r="J263" s="30" t="s">
        <v>106</v>
      </c>
    </row>
    <row r="264" spans="1:10" ht="12.75">
      <c r="A264" s="27"/>
      <c r="B264" s="27" t="s">
        <v>2</v>
      </c>
      <c r="C264" s="27"/>
      <c r="D264" s="27"/>
      <c r="E264" s="27"/>
      <c r="F264" s="27"/>
      <c r="G264" s="27"/>
      <c r="H264" s="30" t="s">
        <v>130</v>
      </c>
      <c r="I264" s="84"/>
      <c r="J264" s="30" t="s">
        <v>130</v>
      </c>
    </row>
    <row r="265" spans="1:10" ht="12.75">
      <c r="A265" s="27"/>
      <c r="B265" s="27"/>
      <c r="C265" s="27"/>
      <c r="D265" s="27"/>
      <c r="E265" s="27"/>
      <c r="F265" s="27"/>
      <c r="G265" s="27"/>
      <c r="H265" s="30" t="s">
        <v>334</v>
      </c>
      <c r="I265" s="84"/>
      <c r="J265" s="30" t="s">
        <v>333</v>
      </c>
    </row>
    <row r="266" spans="1:10" ht="12.75">
      <c r="A266" s="27"/>
      <c r="B266" s="27" t="s">
        <v>2</v>
      </c>
      <c r="C266" s="27"/>
      <c r="D266" s="27"/>
      <c r="E266" s="27"/>
      <c r="F266" s="27"/>
      <c r="G266" s="27"/>
      <c r="H266" s="30" t="s">
        <v>3</v>
      </c>
      <c r="I266" s="84"/>
      <c r="J266" s="30" t="s">
        <v>3</v>
      </c>
    </row>
    <row r="267" spans="1:10" ht="12.75">
      <c r="A267" s="27"/>
      <c r="B267" s="27" t="s">
        <v>4</v>
      </c>
      <c r="C267" s="27"/>
      <c r="D267" s="27"/>
      <c r="E267" s="27"/>
      <c r="F267" s="27"/>
      <c r="G267" s="27"/>
      <c r="H267" s="33">
        <v>22269</v>
      </c>
      <c r="I267" s="32"/>
      <c r="J267" s="33">
        <v>22386</v>
      </c>
    </row>
    <row r="268" spans="1:10" ht="12.75">
      <c r="A268" s="27"/>
      <c r="B268" s="27"/>
      <c r="C268" s="27"/>
      <c r="D268" s="27"/>
      <c r="E268" s="27"/>
      <c r="F268" s="27"/>
      <c r="G268" s="27"/>
      <c r="H268" s="32"/>
      <c r="I268" s="32"/>
      <c r="J268" s="32"/>
    </row>
    <row r="269" spans="1:10" ht="12.75">
      <c r="A269" s="27"/>
      <c r="B269" s="27" t="s">
        <v>167</v>
      </c>
      <c r="C269" s="27"/>
      <c r="D269" s="27"/>
      <c r="E269" s="27"/>
      <c r="F269" s="27"/>
      <c r="G269" s="27"/>
      <c r="H269" s="33">
        <v>3225</v>
      </c>
      <c r="I269" s="32"/>
      <c r="J269" s="33">
        <v>3333</v>
      </c>
    </row>
    <row r="270" spans="1:10" ht="12.75">
      <c r="A270" s="27"/>
      <c r="B270" s="27"/>
      <c r="C270" s="27"/>
      <c r="D270" s="27"/>
      <c r="E270" s="27"/>
      <c r="F270" s="27"/>
      <c r="G270" s="27"/>
      <c r="H270" s="27"/>
      <c r="I270" s="27"/>
      <c r="J270" s="27"/>
    </row>
    <row r="271" spans="1:10" ht="12.75">
      <c r="A271" s="27"/>
      <c r="B271" s="27" t="s">
        <v>355</v>
      </c>
      <c r="C271" s="27"/>
      <c r="D271" s="27"/>
      <c r="E271" s="27"/>
      <c r="F271" s="27"/>
      <c r="G271" s="27"/>
      <c r="H271" s="27"/>
      <c r="I271" s="27"/>
      <c r="J271" s="27"/>
    </row>
    <row r="272" spans="1:10" ht="12.75">
      <c r="A272" s="27"/>
      <c r="B272" s="27" t="s">
        <v>356</v>
      </c>
      <c r="C272" s="27"/>
      <c r="D272" s="27"/>
      <c r="E272" s="27"/>
      <c r="F272" s="27"/>
      <c r="G272" s="27"/>
      <c r="H272" s="27"/>
      <c r="I272" s="27"/>
      <c r="J272" s="27"/>
    </row>
    <row r="273" spans="1:10" ht="12.75">
      <c r="A273" s="27"/>
      <c r="B273" s="27" t="s">
        <v>2</v>
      </c>
      <c r="C273" s="27"/>
      <c r="D273" s="27"/>
      <c r="E273" s="27"/>
      <c r="F273" s="27"/>
      <c r="G273" s="27"/>
      <c r="H273" s="27"/>
      <c r="I273" s="27"/>
      <c r="J273" s="27"/>
    </row>
    <row r="274" spans="1:10" ht="12.75">
      <c r="A274" s="27"/>
      <c r="B274" s="27" t="s">
        <v>2</v>
      </c>
      <c r="C274" s="27"/>
      <c r="D274" s="27"/>
      <c r="E274" s="27"/>
      <c r="F274" s="27"/>
      <c r="G274" s="27"/>
      <c r="H274" s="27"/>
      <c r="I274" s="27"/>
      <c r="J274" s="27"/>
    </row>
    <row r="275" spans="1:10" ht="12.75">
      <c r="A275" s="27"/>
      <c r="B275" s="27"/>
      <c r="C275" s="27"/>
      <c r="D275" s="27"/>
      <c r="E275" s="27"/>
      <c r="F275" s="27"/>
      <c r="G275" s="27"/>
      <c r="H275" s="27"/>
      <c r="I275" s="27"/>
      <c r="J275" s="27"/>
    </row>
    <row r="276" spans="1:10" ht="12.75">
      <c r="A276" s="1">
        <v>2</v>
      </c>
      <c r="B276" s="1" t="s">
        <v>65</v>
      </c>
      <c r="C276" s="1"/>
      <c r="D276" s="1"/>
      <c r="E276" s="1"/>
      <c r="F276" s="27"/>
      <c r="G276" s="27"/>
      <c r="H276" s="27"/>
      <c r="I276" s="27"/>
      <c r="J276" s="27"/>
    </row>
    <row r="277" spans="1:10" ht="12.75">
      <c r="A277" s="27"/>
      <c r="B277" s="27" t="s">
        <v>2</v>
      </c>
      <c r="C277" s="27"/>
      <c r="D277" s="27"/>
      <c r="E277" s="27"/>
      <c r="F277" s="27"/>
      <c r="G277" s="27"/>
      <c r="H277" s="30" t="s">
        <v>145</v>
      </c>
      <c r="I277" s="84"/>
      <c r="J277" s="30" t="s">
        <v>127</v>
      </c>
    </row>
    <row r="278" spans="1:10" ht="12.75">
      <c r="A278" s="27"/>
      <c r="B278" s="27"/>
      <c r="C278" s="27"/>
      <c r="D278" s="27"/>
      <c r="E278" s="27"/>
      <c r="F278" s="27"/>
      <c r="G278" s="27"/>
      <c r="H278" s="30" t="s">
        <v>334</v>
      </c>
      <c r="I278" s="84"/>
      <c r="J278" s="30" t="s">
        <v>228</v>
      </c>
    </row>
    <row r="279" spans="1:10" ht="12.75">
      <c r="A279" s="27"/>
      <c r="B279" s="27" t="s">
        <v>2</v>
      </c>
      <c r="C279" s="27"/>
      <c r="D279" s="27"/>
      <c r="E279" s="27"/>
      <c r="F279" s="27"/>
      <c r="G279" s="27"/>
      <c r="H279" s="30" t="s">
        <v>3</v>
      </c>
      <c r="I279" s="84"/>
      <c r="J279" s="30" t="s">
        <v>3</v>
      </c>
    </row>
    <row r="280" spans="1:10" ht="12.75">
      <c r="A280" s="27"/>
      <c r="B280" s="27" t="s">
        <v>4</v>
      </c>
      <c r="C280" s="27"/>
      <c r="D280" s="27"/>
      <c r="E280" s="27"/>
      <c r="F280" s="27"/>
      <c r="G280" s="27"/>
      <c r="H280" s="33">
        <v>12355</v>
      </c>
      <c r="I280" s="32"/>
      <c r="J280" s="33">
        <v>9914</v>
      </c>
    </row>
    <row r="281" spans="1:10" ht="12.75">
      <c r="A281" s="27"/>
      <c r="B281" s="27"/>
      <c r="C281" s="27"/>
      <c r="D281" s="27"/>
      <c r="E281" s="27"/>
      <c r="F281" s="27"/>
      <c r="G281" s="27"/>
      <c r="H281" s="32"/>
      <c r="I281" s="32"/>
      <c r="J281" s="32"/>
    </row>
    <row r="282" spans="1:10" ht="12.75">
      <c r="A282" s="27"/>
      <c r="B282" s="27" t="s">
        <v>167</v>
      </c>
      <c r="C282" s="27"/>
      <c r="D282" s="27"/>
      <c r="E282" s="27"/>
      <c r="F282" s="27"/>
      <c r="G282" s="27"/>
      <c r="H282" s="33">
        <v>1849</v>
      </c>
      <c r="I282" s="32"/>
      <c r="J282" s="33">
        <v>1376</v>
      </c>
    </row>
    <row r="283" spans="1:10" ht="12.75">
      <c r="A283" s="27"/>
      <c r="B283" s="27"/>
      <c r="C283" s="27"/>
      <c r="D283" s="27"/>
      <c r="E283" s="27"/>
      <c r="F283" s="27"/>
      <c r="G283" s="27"/>
      <c r="H283" s="27"/>
      <c r="I283" s="27"/>
      <c r="J283" s="27"/>
    </row>
    <row r="284" spans="1:10" ht="12.75">
      <c r="A284" s="27"/>
      <c r="B284" s="27" t="s">
        <v>335</v>
      </c>
      <c r="C284" s="27"/>
      <c r="D284" s="27"/>
      <c r="E284" s="27"/>
      <c r="F284" s="27"/>
      <c r="G284" s="27"/>
      <c r="H284" s="27"/>
      <c r="I284" s="27"/>
      <c r="J284" s="27"/>
    </row>
    <row r="285" spans="1:10" ht="12.75">
      <c r="A285" s="27"/>
      <c r="B285" s="27" t="s">
        <v>336</v>
      </c>
      <c r="C285" s="27"/>
      <c r="D285" s="27"/>
      <c r="E285" s="27"/>
      <c r="F285" s="27"/>
      <c r="G285" s="27"/>
      <c r="H285" s="27"/>
      <c r="I285" s="27"/>
      <c r="J285" s="27"/>
    </row>
    <row r="286" spans="1:10" ht="12.75">
      <c r="A286" s="27"/>
      <c r="B286" s="27"/>
      <c r="C286" s="27"/>
      <c r="D286" s="27"/>
      <c r="E286" s="27"/>
      <c r="F286" s="27"/>
      <c r="G286" s="27"/>
      <c r="H286" s="27"/>
      <c r="I286" s="27"/>
      <c r="J286" s="27"/>
    </row>
    <row r="287" spans="1:10" ht="12.75">
      <c r="A287" s="27"/>
      <c r="B287" s="27" t="s">
        <v>337</v>
      </c>
      <c r="C287" s="27"/>
      <c r="D287" s="27"/>
      <c r="E287" s="27"/>
      <c r="F287" s="27"/>
      <c r="G287" s="27"/>
      <c r="H287" s="27"/>
      <c r="I287" s="27"/>
      <c r="J287" s="27"/>
    </row>
    <row r="288" spans="1:10" ht="12.75">
      <c r="A288" s="27"/>
      <c r="B288" s="27" t="s">
        <v>338</v>
      </c>
      <c r="C288" s="27"/>
      <c r="D288" s="27"/>
      <c r="E288" s="27"/>
      <c r="F288" s="27"/>
      <c r="G288" s="27"/>
      <c r="H288" s="27"/>
      <c r="I288" s="27"/>
      <c r="J288" s="27"/>
    </row>
    <row r="289" spans="1:10" ht="12.75">
      <c r="A289" s="27"/>
      <c r="B289" s="27" t="s">
        <v>2</v>
      </c>
      <c r="C289" s="27"/>
      <c r="D289" s="27"/>
      <c r="E289" s="27"/>
      <c r="F289" s="27"/>
      <c r="G289" s="27"/>
      <c r="H289" s="27"/>
      <c r="I289" s="27"/>
      <c r="J289" s="27"/>
    </row>
    <row r="290" spans="1:10" ht="12.75">
      <c r="A290" s="27"/>
      <c r="B290" s="27"/>
      <c r="C290" s="27"/>
      <c r="D290" s="27"/>
      <c r="E290" s="27"/>
      <c r="F290" s="27"/>
      <c r="G290" s="27"/>
      <c r="H290" s="27"/>
      <c r="I290" s="27"/>
      <c r="J290" s="27"/>
    </row>
    <row r="291" spans="1:10" ht="12.75">
      <c r="A291" s="27"/>
      <c r="B291" s="27" t="s">
        <v>2</v>
      </c>
      <c r="C291" s="27"/>
      <c r="D291" s="27"/>
      <c r="E291" s="27"/>
      <c r="F291" s="27"/>
      <c r="G291" s="27"/>
      <c r="H291" s="27"/>
      <c r="I291" s="27"/>
      <c r="J291" s="27"/>
    </row>
    <row r="292" spans="1:10" ht="12.75">
      <c r="A292" s="1">
        <v>3</v>
      </c>
      <c r="B292" s="1" t="s">
        <v>66</v>
      </c>
      <c r="C292" s="27"/>
      <c r="D292" s="27"/>
      <c r="E292" s="27"/>
      <c r="F292" s="27"/>
      <c r="G292" s="27"/>
      <c r="H292" s="27"/>
      <c r="I292" s="27"/>
      <c r="J292" s="27"/>
    </row>
    <row r="293" spans="1:2" ht="12.75">
      <c r="A293" s="27"/>
      <c r="B293" s="27" t="s">
        <v>357</v>
      </c>
    </row>
    <row r="294" spans="1:2" ht="12.75">
      <c r="A294" s="27"/>
      <c r="B294" s="27" t="s">
        <v>358</v>
      </c>
    </row>
    <row r="295" ht="12.75">
      <c r="A295" s="27"/>
    </row>
    <row r="296" spans="1:10" ht="12.75">
      <c r="A296" s="27"/>
      <c r="B296" s="27"/>
      <c r="C296" s="27"/>
      <c r="D296" s="27"/>
      <c r="E296" s="27"/>
      <c r="F296" s="27"/>
      <c r="G296" s="27"/>
      <c r="H296" s="27"/>
      <c r="I296" s="27"/>
      <c r="J296" s="27"/>
    </row>
    <row r="297" spans="1:10" ht="12.75">
      <c r="A297" s="1">
        <v>4</v>
      </c>
      <c r="B297" s="1" t="s">
        <v>67</v>
      </c>
      <c r="C297" s="1"/>
      <c r="D297" s="1"/>
      <c r="E297" s="1"/>
      <c r="F297" s="27"/>
      <c r="G297" s="27"/>
      <c r="H297" s="27"/>
      <c r="I297" s="27"/>
      <c r="J297" s="27"/>
    </row>
    <row r="298" spans="1:2" ht="12.75">
      <c r="A298" s="27"/>
      <c r="B298" s="27" t="s">
        <v>175</v>
      </c>
    </row>
    <row r="299" spans="1:10" ht="12.75">
      <c r="A299" s="27"/>
      <c r="B299" s="27"/>
      <c r="C299" s="27"/>
      <c r="D299" s="27"/>
      <c r="E299" s="27"/>
      <c r="F299" s="27"/>
      <c r="G299" s="27"/>
      <c r="H299" s="27"/>
      <c r="I299" s="27"/>
      <c r="J299" s="27"/>
    </row>
    <row r="300" spans="1:10" ht="12.75">
      <c r="A300" s="27"/>
      <c r="B300" s="27"/>
      <c r="C300" s="27"/>
      <c r="D300" s="27"/>
      <c r="E300" s="27"/>
      <c r="F300" s="27"/>
      <c r="G300" s="27"/>
      <c r="H300" s="27"/>
      <c r="I300" s="27"/>
      <c r="J300" s="27"/>
    </row>
    <row r="301" spans="1:10" ht="12.75">
      <c r="A301" s="1">
        <v>5</v>
      </c>
      <c r="B301" s="1" t="s">
        <v>9</v>
      </c>
      <c r="C301" s="27"/>
      <c r="D301" s="27"/>
      <c r="E301" s="27"/>
      <c r="F301" s="27"/>
      <c r="J301" s="30" t="s">
        <v>327</v>
      </c>
    </row>
    <row r="302" spans="1:10" ht="12.75">
      <c r="A302" s="27"/>
      <c r="B302" s="27"/>
      <c r="C302" s="27"/>
      <c r="D302" s="27"/>
      <c r="E302" s="27"/>
      <c r="F302" s="27"/>
      <c r="J302" s="30" t="s">
        <v>49</v>
      </c>
    </row>
    <row r="303" spans="1:10" ht="12.75">
      <c r="A303" s="27"/>
      <c r="B303" s="27"/>
      <c r="C303" s="27"/>
      <c r="D303" s="27"/>
      <c r="E303" s="27"/>
      <c r="F303" s="27"/>
      <c r="J303" s="55" t="s">
        <v>339</v>
      </c>
    </row>
    <row r="304" spans="1:10" ht="12.75">
      <c r="A304" s="27"/>
      <c r="B304" s="27"/>
      <c r="C304" s="27"/>
      <c r="D304" s="27"/>
      <c r="E304" s="27"/>
      <c r="F304" s="27"/>
      <c r="J304" s="30" t="s">
        <v>3</v>
      </c>
    </row>
    <row r="305" spans="1:10" ht="13.5" thickBot="1">
      <c r="A305" s="27"/>
      <c r="B305" s="27" t="s">
        <v>128</v>
      </c>
      <c r="C305" s="27"/>
      <c r="D305" s="27"/>
      <c r="E305" s="27"/>
      <c r="F305" s="27"/>
      <c r="J305" s="35">
        <v>818</v>
      </c>
    </row>
    <row r="306" spans="1:10" ht="12.75">
      <c r="A306" s="27"/>
      <c r="B306" s="27" t="s">
        <v>2</v>
      </c>
      <c r="C306" s="27"/>
      <c r="D306" s="27"/>
      <c r="E306" s="27"/>
      <c r="F306" s="27"/>
      <c r="J306" s="32" t="s">
        <v>2</v>
      </c>
    </row>
    <row r="307" spans="1:2" ht="12.75">
      <c r="A307" s="27"/>
      <c r="B307" s="79" t="s">
        <v>340</v>
      </c>
    </row>
    <row r="308" spans="1:2" ht="12.75">
      <c r="A308" s="27"/>
      <c r="B308" s="27" t="s">
        <v>341</v>
      </c>
    </row>
    <row r="309" spans="1:2" ht="12.75">
      <c r="A309" s="27"/>
      <c r="B309" s="27"/>
    </row>
    <row r="310" spans="1:2" ht="12.75">
      <c r="A310" s="27"/>
      <c r="B310" s="27"/>
    </row>
    <row r="311" spans="1:2" ht="12.75">
      <c r="A311" s="27"/>
      <c r="B311" s="27"/>
    </row>
    <row r="312" spans="1:2" ht="12.75">
      <c r="A312" s="27"/>
      <c r="B312" s="27"/>
    </row>
    <row r="313" spans="1:2" ht="12.75">
      <c r="A313" s="27"/>
      <c r="B313" s="27"/>
    </row>
    <row r="314" spans="1:2" ht="12.75">
      <c r="A314" s="27"/>
      <c r="B314" s="27" t="s">
        <v>2</v>
      </c>
    </row>
    <row r="315" spans="1:10" ht="12.75">
      <c r="A315" s="1" t="s">
        <v>43</v>
      </c>
      <c r="B315" s="1"/>
      <c r="C315" s="1"/>
      <c r="D315" s="1"/>
      <c r="E315" s="1"/>
      <c r="F315" s="27"/>
      <c r="G315" s="27"/>
      <c r="H315" s="27"/>
      <c r="I315" s="27"/>
      <c r="J315" s="27"/>
    </row>
    <row r="316" spans="1:10" ht="12.75">
      <c r="A316" s="1" t="s">
        <v>44</v>
      </c>
      <c r="B316" s="1"/>
      <c r="C316" s="1"/>
      <c r="D316" s="1"/>
      <c r="E316" s="1"/>
      <c r="F316" s="27"/>
      <c r="G316" s="27"/>
      <c r="H316" s="27"/>
      <c r="I316" s="27"/>
      <c r="J316" s="27"/>
    </row>
    <row r="317" spans="1:10" ht="12.75">
      <c r="A317" s="1" t="s">
        <v>332</v>
      </c>
      <c r="B317" s="1"/>
      <c r="C317" s="1"/>
      <c r="D317" s="1"/>
      <c r="E317" s="1"/>
      <c r="F317" s="27"/>
      <c r="G317" s="27"/>
      <c r="H317" s="27"/>
      <c r="I317" s="27"/>
      <c r="J317" s="27"/>
    </row>
    <row r="318" spans="1:10" ht="12.75">
      <c r="A318" s="1" t="s">
        <v>1</v>
      </c>
      <c r="B318" s="1"/>
      <c r="C318" s="1"/>
      <c r="D318" s="1"/>
      <c r="E318" s="1"/>
      <c r="F318" s="27"/>
      <c r="G318" s="27"/>
      <c r="H318" s="27"/>
      <c r="I318" s="27"/>
      <c r="J318" s="27"/>
    </row>
    <row r="319" spans="1:10" ht="12.75">
      <c r="A319" s="27"/>
      <c r="B319" s="27"/>
      <c r="C319" s="27"/>
      <c r="D319" s="27"/>
      <c r="E319" s="27"/>
      <c r="F319" s="27"/>
      <c r="G319" s="27"/>
      <c r="I319" s="27"/>
      <c r="J319" s="27"/>
    </row>
    <row r="320" spans="1:10" ht="12.75">
      <c r="A320" s="1">
        <v>6</v>
      </c>
      <c r="B320" s="1" t="s">
        <v>68</v>
      </c>
      <c r="C320" s="1"/>
      <c r="D320" s="1"/>
      <c r="E320" s="1"/>
      <c r="F320" s="27"/>
      <c r="G320" s="27"/>
      <c r="H320" s="27"/>
      <c r="I320" s="27"/>
      <c r="J320" s="27"/>
    </row>
    <row r="321" spans="1:10" ht="12.75">
      <c r="A321" s="27"/>
      <c r="B321" s="27" t="s">
        <v>229</v>
      </c>
      <c r="C321" s="27"/>
      <c r="D321" s="27"/>
      <c r="E321" s="27"/>
      <c r="F321" s="27"/>
      <c r="G321" s="27"/>
      <c r="H321" s="27"/>
      <c r="I321" s="27"/>
      <c r="J321" s="27"/>
    </row>
    <row r="322" spans="1:10" ht="12.75">
      <c r="A322" s="27"/>
      <c r="B322" s="27" t="s">
        <v>2</v>
      </c>
      <c r="C322" s="27"/>
      <c r="D322" s="27"/>
      <c r="E322" s="27"/>
      <c r="F322" s="27"/>
      <c r="G322" s="27"/>
      <c r="H322" s="27"/>
      <c r="I322" s="27"/>
      <c r="J322" s="27"/>
    </row>
    <row r="323" spans="1:10" ht="12.75">
      <c r="A323" s="27"/>
      <c r="B323" s="27" t="s">
        <v>2</v>
      </c>
      <c r="C323" s="27"/>
      <c r="D323" s="27"/>
      <c r="E323" s="27"/>
      <c r="F323" s="27"/>
      <c r="G323" s="27"/>
      <c r="H323" s="27"/>
      <c r="I323" s="27"/>
      <c r="J323" s="27"/>
    </row>
    <row r="324" spans="1:10" ht="12.75">
      <c r="A324" s="1">
        <v>7</v>
      </c>
      <c r="B324" s="1" t="s">
        <v>176</v>
      </c>
      <c r="C324" s="1"/>
      <c r="D324" s="27"/>
      <c r="E324" s="27"/>
      <c r="F324" s="27"/>
      <c r="G324" s="27"/>
      <c r="H324" s="27"/>
      <c r="I324" s="27"/>
      <c r="J324" s="27"/>
    </row>
    <row r="325" spans="1:10" ht="12.75">
      <c r="A325" s="1"/>
      <c r="B325" s="1"/>
      <c r="C325" s="1"/>
      <c r="D325" s="27"/>
      <c r="E325" s="27"/>
      <c r="F325" s="27"/>
      <c r="G325" s="27"/>
      <c r="H325" s="27"/>
      <c r="I325" s="27"/>
      <c r="J325" s="27"/>
    </row>
    <row r="326" spans="1:10" ht="12.75">
      <c r="A326" s="1"/>
      <c r="B326" s="27" t="s">
        <v>177</v>
      </c>
      <c r="C326" s="1"/>
      <c r="D326" s="27"/>
      <c r="E326" s="27"/>
      <c r="F326" s="27"/>
      <c r="G326" s="27"/>
      <c r="H326" s="27"/>
      <c r="I326" s="27"/>
      <c r="J326" s="27"/>
    </row>
    <row r="327" spans="1:10" ht="12.75">
      <c r="A327" s="27"/>
      <c r="B327" s="27" t="s">
        <v>168</v>
      </c>
      <c r="C327" s="27"/>
      <c r="D327" s="27"/>
      <c r="E327" s="27"/>
      <c r="F327" s="27"/>
      <c r="G327" s="27"/>
      <c r="H327" s="27"/>
      <c r="I327" s="27"/>
      <c r="J327" s="27"/>
    </row>
    <row r="328" spans="1:10" ht="12.75">
      <c r="A328" s="27"/>
      <c r="B328" s="27"/>
      <c r="C328" s="27"/>
      <c r="D328" s="27"/>
      <c r="E328" s="27"/>
      <c r="F328" s="27"/>
      <c r="G328" s="27"/>
      <c r="H328" s="27"/>
      <c r="I328" s="27"/>
      <c r="J328" s="27"/>
    </row>
    <row r="329" spans="4:10" ht="12.75">
      <c r="D329" s="28" t="s">
        <v>2</v>
      </c>
      <c r="E329" s="27"/>
      <c r="F329" s="27"/>
      <c r="H329" s="30" t="s">
        <v>48</v>
      </c>
      <c r="I329" s="27"/>
      <c r="J329" s="30" t="s">
        <v>327</v>
      </c>
    </row>
    <row r="330" spans="1:10" ht="12.75">
      <c r="A330" s="1"/>
      <c r="B330" s="1"/>
      <c r="C330" s="1"/>
      <c r="D330" s="27"/>
      <c r="E330" s="27"/>
      <c r="F330" s="27"/>
      <c r="H330" s="30" t="s">
        <v>49</v>
      </c>
      <c r="I330" s="27"/>
      <c r="J330" s="30" t="s">
        <v>49</v>
      </c>
    </row>
    <row r="331" spans="1:10" ht="12.75">
      <c r="A331" s="1"/>
      <c r="B331" s="1"/>
      <c r="C331" s="1"/>
      <c r="D331" s="27"/>
      <c r="E331" s="27"/>
      <c r="F331" s="27"/>
      <c r="H331" s="55" t="s">
        <v>339</v>
      </c>
      <c r="I331" s="27"/>
      <c r="J331" s="55" t="s">
        <v>339</v>
      </c>
    </row>
    <row r="332" spans="1:10" ht="12.75">
      <c r="A332" s="1"/>
      <c r="B332" s="1"/>
      <c r="C332" s="1"/>
      <c r="D332" s="27"/>
      <c r="E332" s="27"/>
      <c r="F332" s="27"/>
      <c r="H332" s="30" t="s">
        <v>3</v>
      </c>
      <c r="I332" s="27"/>
      <c r="J332" s="30" t="s">
        <v>3</v>
      </c>
    </row>
    <row r="333" spans="1:10" ht="13.5" thickBot="1">
      <c r="A333" s="1"/>
      <c r="B333" s="27" t="s">
        <v>153</v>
      </c>
      <c r="C333" s="28"/>
      <c r="D333" s="27"/>
      <c r="E333" s="27"/>
      <c r="F333" s="27"/>
      <c r="H333" s="35">
        <v>0</v>
      </c>
      <c r="I333" s="27"/>
      <c r="J333" s="35">
        <v>225</v>
      </c>
    </row>
    <row r="334" spans="1:10" ht="12.75">
      <c r="A334" s="1"/>
      <c r="B334" s="27"/>
      <c r="C334" s="28"/>
      <c r="D334" s="27"/>
      <c r="E334" s="27"/>
      <c r="F334" s="27"/>
      <c r="H334" s="74"/>
      <c r="I334" s="27"/>
      <c r="J334" s="74"/>
    </row>
    <row r="335" spans="1:10" ht="13.5" thickBot="1">
      <c r="A335" s="1"/>
      <c r="B335" s="27" t="s">
        <v>159</v>
      </c>
      <c r="C335" s="28"/>
      <c r="D335" s="27"/>
      <c r="E335" s="27"/>
      <c r="F335" s="27"/>
      <c r="H335" s="35">
        <v>-265</v>
      </c>
      <c r="I335" s="27"/>
      <c r="J335" s="35">
        <v>-477</v>
      </c>
    </row>
    <row r="336" spans="1:10" ht="12.75">
      <c r="A336" s="1"/>
      <c r="B336" s="27"/>
      <c r="C336" s="28"/>
      <c r="D336" s="27"/>
      <c r="E336" s="27"/>
      <c r="F336" s="27"/>
      <c r="H336" s="74"/>
      <c r="I336" s="27"/>
      <c r="J336" s="74"/>
    </row>
    <row r="337" spans="1:10" ht="13.5" thickBot="1">
      <c r="A337" s="1"/>
      <c r="B337" s="27" t="s">
        <v>178</v>
      </c>
      <c r="C337" s="28"/>
      <c r="D337" s="27"/>
      <c r="E337" s="27"/>
      <c r="F337" s="27"/>
      <c r="H337" s="35">
        <v>-21</v>
      </c>
      <c r="I337" s="27"/>
      <c r="J337" s="35">
        <v>-29</v>
      </c>
    </row>
    <row r="338" spans="1:10" ht="12.75">
      <c r="A338" s="1"/>
      <c r="B338" s="28"/>
      <c r="C338" s="28"/>
      <c r="D338" s="27"/>
      <c r="E338" s="27"/>
      <c r="F338" s="27"/>
      <c r="H338" s="32"/>
      <c r="I338" s="27"/>
      <c r="J338" s="32"/>
    </row>
    <row r="339" spans="1:10" s="27" customFormat="1" ht="13.5" thickBot="1">
      <c r="A339" s="28"/>
      <c r="B339" s="27" t="s">
        <v>152</v>
      </c>
      <c r="G339"/>
      <c r="H339" s="106" t="s">
        <v>2</v>
      </c>
      <c r="J339" s="103">
        <v>58</v>
      </c>
    </row>
    <row r="340" spans="1:10" s="27" customFormat="1" ht="11.25">
      <c r="A340" s="28"/>
      <c r="H340" s="106"/>
      <c r="J340" s="106"/>
    </row>
    <row r="341" spans="1:10" s="27" customFormat="1" ht="12" thickBot="1">
      <c r="A341" s="28"/>
      <c r="B341" s="27" t="s">
        <v>160</v>
      </c>
      <c r="H341" s="106" t="s">
        <v>2</v>
      </c>
      <c r="J341" s="103">
        <v>59</v>
      </c>
    </row>
    <row r="342" spans="1:10" s="27" customFormat="1" ht="11.25">
      <c r="A342" s="28"/>
      <c r="H342" s="106"/>
      <c r="J342" s="106"/>
    </row>
    <row r="343" s="27" customFormat="1" ht="11.25"/>
    <row r="344" spans="1:10" ht="12.75">
      <c r="A344" s="27"/>
      <c r="B344" s="79"/>
      <c r="C344" s="79"/>
      <c r="D344" s="79"/>
      <c r="E344" s="79"/>
      <c r="F344" s="79"/>
      <c r="G344" s="79"/>
      <c r="H344" s="85"/>
      <c r="I344" s="85"/>
      <c r="J344" s="85"/>
    </row>
    <row r="345" spans="1:10" ht="12.75">
      <c r="A345" s="1">
        <v>8</v>
      </c>
      <c r="B345" s="1" t="s">
        <v>69</v>
      </c>
      <c r="C345" s="1"/>
      <c r="D345" s="1"/>
      <c r="E345" s="1"/>
      <c r="F345" s="27"/>
      <c r="G345" s="27"/>
      <c r="H345" s="27"/>
      <c r="I345" s="27"/>
      <c r="J345" s="27"/>
    </row>
    <row r="346" spans="1:10" ht="12.75">
      <c r="A346" s="27"/>
      <c r="B346" s="27"/>
      <c r="C346" s="27"/>
      <c r="D346" s="27"/>
      <c r="E346" s="27"/>
      <c r="F346" s="27"/>
      <c r="G346" s="27"/>
      <c r="H346" s="27"/>
      <c r="I346" s="27"/>
      <c r="J346" s="55" t="s">
        <v>325</v>
      </c>
    </row>
    <row r="347" spans="1:10" ht="12.75">
      <c r="A347" s="27"/>
      <c r="B347" s="27"/>
      <c r="C347" s="27"/>
      <c r="D347" s="27"/>
      <c r="E347" s="27"/>
      <c r="F347" s="27"/>
      <c r="G347" s="27"/>
      <c r="H347" s="27"/>
      <c r="I347" s="27"/>
      <c r="J347" s="30" t="s">
        <v>3</v>
      </c>
    </row>
    <row r="348" spans="1:10" ht="12.75">
      <c r="A348" s="27"/>
      <c r="B348" s="27" t="s">
        <v>180</v>
      </c>
      <c r="C348" s="27"/>
      <c r="D348" s="27"/>
      <c r="E348" s="27"/>
      <c r="F348" s="27"/>
      <c r="G348" s="27"/>
      <c r="H348" s="27"/>
      <c r="I348" s="27"/>
      <c r="J348" s="32">
        <v>12</v>
      </c>
    </row>
    <row r="349" spans="1:10" ht="12.75">
      <c r="A349" s="27"/>
      <c r="B349" s="27" t="s">
        <v>342</v>
      </c>
      <c r="C349" s="27"/>
      <c r="D349" s="27"/>
      <c r="E349" s="27"/>
      <c r="F349" s="27"/>
      <c r="G349" s="27"/>
      <c r="H349" s="27"/>
      <c r="I349" s="27"/>
      <c r="J349" s="32">
        <v>640</v>
      </c>
    </row>
    <row r="350" spans="1:10" ht="12.75">
      <c r="A350" s="27"/>
      <c r="B350" s="27" t="s">
        <v>179</v>
      </c>
      <c r="C350" s="27"/>
      <c r="D350" s="27"/>
      <c r="E350" s="27"/>
      <c r="F350" s="27"/>
      <c r="G350" s="27"/>
      <c r="H350" s="27"/>
      <c r="I350" s="27"/>
      <c r="J350" s="33">
        <v>56</v>
      </c>
    </row>
    <row r="351" spans="1:10" ht="12.75">
      <c r="A351" s="27"/>
      <c r="B351" s="27"/>
      <c r="C351" s="27"/>
      <c r="D351" s="27"/>
      <c r="E351" s="27"/>
      <c r="F351" s="27"/>
      <c r="G351" s="27"/>
      <c r="H351" s="27"/>
      <c r="I351" s="27"/>
      <c r="J351" s="32">
        <f>SUM(J348:J350)</f>
        <v>708</v>
      </c>
    </row>
    <row r="352" spans="1:10" ht="12.75">
      <c r="A352" s="27"/>
      <c r="B352" s="27" t="s">
        <v>181</v>
      </c>
      <c r="C352" s="27"/>
      <c r="D352" s="27"/>
      <c r="E352" s="27"/>
      <c r="F352" s="27"/>
      <c r="G352" s="27"/>
      <c r="H352" s="27"/>
      <c r="I352" s="27"/>
      <c r="J352" s="32">
        <v>1016</v>
      </c>
    </row>
    <row r="353" spans="1:10" ht="13.5" thickBot="1">
      <c r="A353" s="27"/>
      <c r="B353" s="27"/>
      <c r="C353" s="27"/>
      <c r="D353" s="27"/>
      <c r="E353" s="27"/>
      <c r="F353" s="27"/>
      <c r="G353" s="27"/>
      <c r="H353" s="27"/>
      <c r="I353" s="27"/>
      <c r="J353" s="34">
        <f>SUM(J351:J352)</f>
        <v>1724</v>
      </c>
    </row>
    <row r="354" ht="12.75">
      <c r="A354" s="27"/>
    </row>
    <row r="355" spans="1:10" ht="12.75">
      <c r="A355" s="1">
        <v>9</v>
      </c>
      <c r="B355" s="1" t="s">
        <v>70</v>
      </c>
      <c r="C355" s="1"/>
      <c r="D355" s="1"/>
      <c r="E355" s="1"/>
      <c r="F355" s="27"/>
      <c r="G355" s="27"/>
      <c r="H355" s="27"/>
      <c r="I355" s="27"/>
      <c r="J355" s="27"/>
    </row>
    <row r="356" spans="1:10" ht="12.75">
      <c r="A356" s="27"/>
      <c r="B356" s="27" t="s">
        <v>343</v>
      </c>
      <c r="C356" s="27"/>
      <c r="D356" s="27"/>
      <c r="E356" s="27"/>
      <c r="F356" s="27"/>
      <c r="G356" s="27"/>
      <c r="H356" s="27"/>
      <c r="I356" s="27"/>
      <c r="J356" s="27"/>
    </row>
    <row r="357" spans="1:10" ht="12.75">
      <c r="A357" s="27"/>
      <c r="B357" s="27" t="s">
        <v>169</v>
      </c>
      <c r="C357" s="27"/>
      <c r="D357" s="27"/>
      <c r="E357" s="27"/>
      <c r="F357" s="27"/>
      <c r="G357" s="27"/>
      <c r="H357" s="27"/>
      <c r="I357" s="27"/>
      <c r="J357" s="27"/>
    </row>
    <row r="358" spans="1:10" ht="12.75">
      <c r="A358" s="27"/>
      <c r="B358" s="27"/>
      <c r="C358" s="27"/>
      <c r="D358" s="27"/>
      <c r="E358" s="27"/>
      <c r="F358" s="27"/>
      <c r="G358" s="27"/>
      <c r="H358" s="27"/>
      <c r="I358" s="27"/>
      <c r="J358" s="27"/>
    </row>
    <row r="359" spans="1:10" ht="12.75">
      <c r="A359" s="1">
        <v>10</v>
      </c>
      <c r="B359" s="1" t="s">
        <v>71</v>
      </c>
      <c r="C359" s="1"/>
      <c r="D359" s="27"/>
      <c r="E359" s="27"/>
      <c r="F359" s="27"/>
      <c r="G359" s="27"/>
      <c r="H359" s="27"/>
      <c r="I359" s="27"/>
      <c r="J359" s="27"/>
    </row>
    <row r="360" spans="1:10" ht="12.75">
      <c r="A360" s="27"/>
      <c r="B360" s="27" t="s">
        <v>72</v>
      </c>
      <c r="C360" s="27"/>
      <c r="D360" s="27"/>
      <c r="E360" s="27"/>
      <c r="F360" s="27"/>
      <c r="G360" s="27"/>
      <c r="H360" s="27"/>
      <c r="I360" s="27"/>
      <c r="J360" s="27"/>
    </row>
    <row r="361" spans="1:10" ht="12.75">
      <c r="A361" s="27"/>
      <c r="B361" s="27" t="s">
        <v>131</v>
      </c>
      <c r="C361" s="27"/>
      <c r="D361" s="27"/>
      <c r="E361" s="27"/>
      <c r="F361" s="27"/>
      <c r="G361" s="27"/>
      <c r="H361" s="27"/>
      <c r="I361" s="27"/>
      <c r="J361" s="27"/>
    </row>
    <row r="362" spans="1:10" ht="12.75">
      <c r="A362" s="27"/>
      <c r="B362" s="27" t="s">
        <v>129</v>
      </c>
      <c r="C362" s="27"/>
      <c r="D362" s="27"/>
      <c r="E362" s="27"/>
      <c r="F362" s="27"/>
      <c r="G362" s="27"/>
      <c r="H362" s="27"/>
      <c r="I362" s="27"/>
      <c r="J362" s="27"/>
    </row>
    <row r="363" spans="1:10" ht="12.75">
      <c r="A363" s="27"/>
      <c r="B363" s="27" t="s">
        <v>73</v>
      </c>
      <c r="C363" s="27"/>
      <c r="D363" s="27"/>
      <c r="E363" s="27"/>
      <c r="F363" s="27"/>
      <c r="G363" s="27"/>
      <c r="H363" s="27"/>
      <c r="I363" s="27"/>
      <c r="J363" s="27"/>
    </row>
    <row r="364" spans="1:10" ht="12.75">
      <c r="A364" s="27"/>
      <c r="B364" s="27"/>
      <c r="C364" s="27"/>
      <c r="D364" s="27"/>
      <c r="E364" s="27"/>
      <c r="F364" s="27"/>
      <c r="G364" s="27"/>
      <c r="H364" s="27"/>
      <c r="I364" s="27"/>
      <c r="J364" s="27"/>
    </row>
    <row r="365" spans="1:10" ht="12.75">
      <c r="A365" s="1">
        <v>11</v>
      </c>
      <c r="B365" s="1" t="s">
        <v>74</v>
      </c>
      <c r="C365" s="27"/>
      <c r="D365" s="27"/>
      <c r="E365" s="27"/>
      <c r="F365" s="27"/>
      <c r="G365" s="27"/>
      <c r="H365" s="27"/>
      <c r="I365" s="27"/>
      <c r="J365" s="27"/>
    </row>
    <row r="366" spans="1:10" ht="12.75">
      <c r="A366" s="27"/>
      <c r="B366" s="27" t="s">
        <v>344</v>
      </c>
      <c r="C366" s="27"/>
      <c r="D366" s="27"/>
      <c r="E366" s="27"/>
      <c r="F366" s="27"/>
      <c r="G366" s="27"/>
      <c r="H366" s="27"/>
      <c r="I366" s="27"/>
      <c r="J366" s="27"/>
    </row>
    <row r="367" spans="1:10" ht="12.75">
      <c r="A367" s="27"/>
      <c r="B367" s="27" t="s">
        <v>345</v>
      </c>
      <c r="C367" s="27"/>
      <c r="D367" s="27"/>
      <c r="E367" s="27"/>
      <c r="F367" s="27"/>
      <c r="G367" s="27"/>
      <c r="H367" s="27"/>
      <c r="I367" s="27"/>
      <c r="J367" s="27"/>
    </row>
    <row r="368" spans="1:10" ht="12.75">
      <c r="A368" s="27"/>
      <c r="B368" s="27" t="s">
        <v>346</v>
      </c>
      <c r="C368" s="27"/>
      <c r="D368" s="27"/>
      <c r="E368" s="27"/>
      <c r="F368" s="27"/>
      <c r="G368" s="27"/>
      <c r="H368" s="27"/>
      <c r="I368" s="27"/>
      <c r="J368" s="27"/>
    </row>
    <row r="369" spans="1:10" ht="12.75">
      <c r="A369" s="27"/>
      <c r="B369" s="27"/>
      <c r="C369" s="27"/>
      <c r="D369" s="27"/>
      <c r="E369" s="27"/>
      <c r="F369" s="27"/>
      <c r="G369" s="27"/>
      <c r="H369" s="27"/>
      <c r="I369" s="27"/>
      <c r="J369" s="27"/>
    </row>
    <row r="370" spans="1:10" ht="12.75">
      <c r="A370" s="27"/>
      <c r="B370" s="27"/>
      <c r="C370" s="27"/>
      <c r="D370" s="27"/>
      <c r="E370" s="27"/>
      <c r="F370" s="27"/>
      <c r="G370" s="27"/>
      <c r="H370" s="27"/>
      <c r="I370" s="27"/>
      <c r="J370" s="27"/>
    </row>
    <row r="371" spans="1:10" ht="12.75">
      <c r="A371" s="27"/>
      <c r="B371" s="27"/>
      <c r="C371" s="27"/>
      <c r="D371" s="27"/>
      <c r="E371" s="27"/>
      <c r="F371" s="27"/>
      <c r="G371" s="27"/>
      <c r="H371" s="27"/>
      <c r="I371" s="27"/>
      <c r="J371" s="27"/>
    </row>
    <row r="372" spans="1:10" ht="12.75">
      <c r="A372" s="27"/>
      <c r="B372" s="27"/>
      <c r="C372" s="27"/>
      <c r="D372" s="27"/>
      <c r="E372" s="27"/>
      <c r="F372" s="27"/>
      <c r="G372" s="27"/>
      <c r="H372" s="27"/>
      <c r="I372" s="27"/>
      <c r="J372" s="27"/>
    </row>
    <row r="373" spans="1:10" ht="12.75">
      <c r="A373" s="27"/>
      <c r="B373" s="27"/>
      <c r="C373" s="27"/>
      <c r="D373" s="27"/>
      <c r="E373" s="27"/>
      <c r="F373" s="27"/>
      <c r="G373" s="27"/>
      <c r="H373" s="27"/>
      <c r="I373" s="27"/>
      <c r="J373" s="27"/>
    </row>
    <row r="374" spans="1:10" ht="12.75">
      <c r="A374" s="27"/>
      <c r="B374" s="27"/>
      <c r="C374" s="27"/>
      <c r="D374" s="27"/>
      <c r="E374" s="27"/>
      <c r="F374" s="27"/>
      <c r="G374" s="27"/>
      <c r="H374" s="27"/>
      <c r="I374" s="27"/>
      <c r="J374" s="27"/>
    </row>
    <row r="375" spans="1:10" ht="12.75">
      <c r="A375" s="27"/>
      <c r="B375" s="27"/>
      <c r="C375" s="27"/>
      <c r="D375" s="27"/>
      <c r="E375" s="27"/>
      <c r="F375" s="27"/>
      <c r="G375" s="27"/>
      <c r="H375" s="27"/>
      <c r="I375" s="27"/>
      <c r="J375" s="27"/>
    </row>
    <row r="376" spans="1:10" ht="12.75">
      <c r="A376" s="27"/>
      <c r="B376" s="27"/>
      <c r="C376" s="27"/>
      <c r="D376" s="27"/>
      <c r="E376" s="27"/>
      <c r="F376" s="27"/>
      <c r="G376" s="27"/>
      <c r="H376" s="27"/>
      <c r="I376" s="27"/>
      <c r="J376" s="27"/>
    </row>
    <row r="377" spans="1:10" ht="12.75">
      <c r="A377" s="27"/>
      <c r="B377" s="27"/>
      <c r="C377" s="27"/>
      <c r="D377" s="27"/>
      <c r="E377" s="27"/>
      <c r="F377" s="27"/>
      <c r="G377" s="27"/>
      <c r="H377" s="27"/>
      <c r="I377" s="27"/>
      <c r="J377" s="27"/>
    </row>
    <row r="378" spans="1:10" ht="12.75">
      <c r="A378" s="1" t="s">
        <v>43</v>
      </c>
      <c r="B378" s="1"/>
      <c r="C378" s="1"/>
      <c r="D378" s="1"/>
      <c r="E378" s="1"/>
      <c r="F378" s="27"/>
      <c r="G378" s="27"/>
      <c r="H378" s="27"/>
      <c r="I378" s="27"/>
      <c r="J378" s="27"/>
    </row>
    <row r="379" spans="1:10" ht="12.75">
      <c r="A379" s="1" t="s">
        <v>44</v>
      </c>
      <c r="B379" s="1"/>
      <c r="C379" s="1"/>
      <c r="D379" s="1"/>
      <c r="E379" s="1"/>
      <c r="F379" s="27"/>
      <c r="G379" s="27"/>
      <c r="H379" s="27"/>
      <c r="I379" s="27"/>
      <c r="J379" s="27"/>
    </row>
    <row r="380" spans="1:10" ht="12.75">
      <c r="A380" s="1" t="s">
        <v>332</v>
      </c>
      <c r="B380" s="1"/>
      <c r="C380" s="1"/>
      <c r="D380" s="1"/>
      <c r="E380" s="1"/>
      <c r="F380" s="27"/>
      <c r="G380" s="27"/>
      <c r="H380" s="27"/>
      <c r="I380" s="27"/>
      <c r="J380" s="27"/>
    </row>
    <row r="381" spans="1:10" ht="12.75">
      <c r="A381" s="1" t="s">
        <v>1</v>
      </c>
      <c r="B381" s="1"/>
      <c r="C381" s="1"/>
      <c r="D381" s="1"/>
      <c r="E381" s="1"/>
      <c r="F381" s="27"/>
      <c r="G381" s="27"/>
      <c r="H381" s="27"/>
      <c r="I381" s="27"/>
      <c r="J381" s="27"/>
    </row>
    <row r="382" spans="1:10" ht="12.75">
      <c r="A382" s="27"/>
      <c r="B382" s="27"/>
      <c r="C382" s="27"/>
      <c r="D382" s="27"/>
      <c r="E382" s="27"/>
      <c r="F382" s="27"/>
      <c r="G382" s="27"/>
      <c r="H382" s="27"/>
      <c r="I382" s="27"/>
      <c r="J382" s="27"/>
    </row>
    <row r="383" spans="1:10" ht="12.75">
      <c r="A383" s="1">
        <v>12</v>
      </c>
      <c r="B383" s="1" t="s">
        <v>349</v>
      </c>
      <c r="C383" s="1"/>
      <c r="D383" s="1"/>
      <c r="E383" s="1"/>
      <c r="F383" s="28"/>
      <c r="G383" s="27"/>
      <c r="I383" s="27"/>
      <c r="J383" s="30" t="s">
        <v>13</v>
      </c>
    </row>
    <row r="384" spans="2:10" ht="12.75">
      <c r="B384" t="s">
        <v>350</v>
      </c>
      <c r="J384" s="125">
        <v>52563</v>
      </c>
    </row>
    <row r="385" spans="2:10" ht="12.75">
      <c r="B385" t="s">
        <v>351</v>
      </c>
      <c r="J385" s="126">
        <v>-1907</v>
      </c>
    </row>
    <row r="386" ht="12.75">
      <c r="J386" s="125">
        <f>SUM(J384:J385)</f>
        <v>50656</v>
      </c>
    </row>
    <row r="387" spans="2:10" ht="12.75">
      <c r="B387" t="s">
        <v>352</v>
      </c>
      <c r="J387" s="125">
        <v>-12874</v>
      </c>
    </row>
    <row r="388" ht="12.75">
      <c r="J388" s="125"/>
    </row>
    <row r="389" spans="2:10" ht="13.5" thickBot="1">
      <c r="B389" t="s">
        <v>353</v>
      </c>
      <c r="J389" s="127">
        <f>SUM(J386:J388)</f>
        <v>37782</v>
      </c>
    </row>
    <row r="390" spans="1:10" ht="13.5" thickTop="1">
      <c r="A390" s="27"/>
      <c r="B390" s="27" t="s">
        <v>2</v>
      </c>
      <c r="C390" s="27"/>
      <c r="D390" s="27"/>
      <c r="E390" s="27"/>
      <c r="F390" s="27"/>
      <c r="G390" s="27"/>
      <c r="H390" s="27"/>
      <c r="I390" s="27"/>
      <c r="J390" s="32"/>
    </row>
    <row r="391" spans="1:10" ht="12.75">
      <c r="A391" s="1">
        <v>13</v>
      </c>
      <c r="B391" s="1" t="s">
        <v>75</v>
      </c>
      <c r="C391" s="1"/>
      <c r="D391" s="27"/>
      <c r="E391" s="27"/>
      <c r="F391" s="27"/>
      <c r="G391" s="27"/>
      <c r="H391" s="27"/>
      <c r="I391" s="27"/>
      <c r="J391" s="27"/>
    </row>
    <row r="392" spans="1:10" ht="12.75">
      <c r="A392" s="27"/>
      <c r="B392" s="27" t="s">
        <v>76</v>
      </c>
      <c r="C392" s="27"/>
      <c r="D392" s="27"/>
      <c r="E392" s="27"/>
      <c r="F392" s="27"/>
      <c r="G392" s="27"/>
      <c r="H392" s="27"/>
      <c r="I392" s="27"/>
      <c r="J392" s="27"/>
    </row>
    <row r="393" spans="1:10" ht="12.75">
      <c r="A393" s="27"/>
      <c r="B393" s="27" t="s">
        <v>140</v>
      </c>
      <c r="C393" s="27"/>
      <c r="D393" s="27"/>
      <c r="E393" s="27"/>
      <c r="F393" s="27"/>
      <c r="G393" s="27"/>
      <c r="H393" s="27"/>
      <c r="I393" s="27"/>
      <c r="J393" s="27"/>
    </row>
    <row r="394" spans="1:10" ht="12.75">
      <c r="A394" s="27"/>
      <c r="B394" s="27"/>
      <c r="C394" s="27"/>
      <c r="D394" s="27"/>
      <c r="E394" s="27"/>
      <c r="F394" s="27"/>
      <c r="G394" s="27"/>
      <c r="H394" s="27"/>
      <c r="I394" s="27"/>
      <c r="J394" s="27"/>
    </row>
    <row r="395" spans="1:2" ht="12.75">
      <c r="A395" s="27"/>
      <c r="B395" s="27" t="s">
        <v>77</v>
      </c>
    </row>
    <row r="396" spans="1:10" ht="12.75">
      <c r="A396" s="27"/>
      <c r="J396" s="83" t="s">
        <v>106</v>
      </c>
    </row>
    <row r="397" spans="1:10" ht="12.75">
      <c r="A397" s="27"/>
      <c r="C397" s="27"/>
      <c r="D397" s="27"/>
      <c r="E397" s="27"/>
      <c r="F397" s="27"/>
      <c r="G397" s="27"/>
      <c r="H397" s="30" t="s">
        <v>48</v>
      </c>
      <c r="I397" s="27"/>
      <c r="J397" s="30" t="s">
        <v>327</v>
      </c>
    </row>
    <row r="398" spans="1:10" ht="12.75">
      <c r="A398" s="27"/>
      <c r="B398" s="27"/>
      <c r="C398" s="27"/>
      <c r="D398" s="27"/>
      <c r="E398" s="27"/>
      <c r="F398" s="27"/>
      <c r="G398" s="27"/>
      <c r="H398" s="30" t="s">
        <v>114</v>
      </c>
      <c r="I398" s="27"/>
      <c r="J398" s="30" t="s">
        <v>49</v>
      </c>
    </row>
    <row r="399" spans="1:10" ht="12.75">
      <c r="A399" s="27"/>
      <c r="B399" s="27"/>
      <c r="C399" s="27"/>
      <c r="D399" s="27"/>
      <c r="E399" s="27"/>
      <c r="F399" s="27"/>
      <c r="G399" s="27"/>
      <c r="H399" s="77" t="s">
        <v>325</v>
      </c>
      <c r="I399" s="27"/>
      <c r="J399" s="55" t="s">
        <v>325</v>
      </c>
    </row>
    <row r="400" spans="1:10" ht="12.75">
      <c r="A400" s="27"/>
      <c r="B400" s="27"/>
      <c r="C400" s="27"/>
      <c r="D400" s="27"/>
      <c r="E400" s="27"/>
      <c r="F400" s="27"/>
      <c r="G400" s="27"/>
      <c r="H400" s="30" t="s">
        <v>13</v>
      </c>
      <c r="I400" s="27"/>
      <c r="J400" s="30" t="s">
        <v>3</v>
      </c>
    </row>
    <row r="401" spans="1:10" ht="12.75">
      <c r="A401" s="27"/>
      <c r="B401" s="27"/>
      <c r="C401" s="27"/>
      <c r="D401" s="27"/>
      <c r="E401" s="27"/>
      <c r="F401" s="27"/>
      <c r="G401" s="27"/>
      <c r="H401" s="27"/>
      <c r="I401" s="27"/>
      <c r="J401" s="27"/>
    </row>
    <row r="402" spans="1:10" ht="12.75">
      <c r="A402" s="27"/>
      <c r="B402" s="27" t="s">
        <v>78</v>
      </c>
      <c r="C402" s="27"/>
      <c r="D402" s="27"/>
      <c r="E402" s="27"/>
      <c r="F402" s="27"/>
      <c r="G402" s="27"/>
      <c r="H402" s="33">
        <v>1849</v>
      </c>
      <c r="I402" s="27"/>
      <c r="J402" s="33">
        <v>3225</v>
      </c>
    </row>
    <row r="403" spans="1:10" ht="12.75">
      <c r="A403" s="27"/>
      <c r="B403" s="27"/>
      <c r="C403" s="27"/>
      <c r="D403" s="27"/>
      <c r="E403" s="27"/>
      <c r="F403" s="27"/>
      <c r="G403" s="27"/>
      <c r="H403" s="32"/>
      <c r="I403" s="27"/>
      <c r="J403" s="36" t="s">
        <v>2</v>
      </c>
    </row>
    <row r="404" spans="1:10" ht="13.5" thickBot="1">
      <c r="A404" s="27"/>
      <c r="B404" s="27" t="s">
        <v>79</v>
      </c>
      <c r="C404" s="27"/>
      <c r="D404" s="27"/>
      <c r="E404" s="27"/>
      <c r="F404" s="27"/>
      <c r="G404" s="27"/>
      <c r="H404" s="98">
        <v>72100</v>
      </c>
      <c r="I404" s="99"/>
      <c r="J404" s="98">
        <v>72100</v>
      </c>
    </row>
    <row r="405" spans="1:10" ht="12.75">
      <c r="A405" s="27"/>
      <c r="B405" s="27" t="s">
        <v>141</v>
      </c>
      <c r="C405" s="27"/>
      <c r="D405" s="27"/>
      <c r="E405" s="27"/>
      <c r="F405" s="27"/>
      <c r="G405" s="27"/>
      <c r="H405" s="27"/>
      <c r="I405" s="27"/>
      <c r="J405" s="27"/>
    </row>
    <row r="406" spans="1:10" ht="12.75">
      <c r="A406" s="27"/>
      <c r="B406" s="27"/>
      <c r="C406" s="27"/>
      <c r="D406" s="27"/>
      <c r="E406" s="27"/>
      <c r="F406" s="27"/>
      <c r="G406" s="27"/>
      <c r="H406" s="27"/>
      <c r="I406" s="27"/>
      <c r="J406" s="27"/>
    </row>
    <row r="407" spans="1:10" ht="13.5" thickBot="1">
      <c r="A407" s="27"/>
      <c r="B407" s="27" t="s">
        <v>80</v>
      </c>
      <c r="C407" s="27"/>
      <c r="D407" s="27"/>
      <c r="E407" s="27"/>
      <c r="F407" s="27"/>
      <c r="G407" s="27"/>
      <c r="H407" s="100">
        <v>2.56</v>
      </c>
      <c r="I407" s="99"/>
      <c r="J407" s="105">
        <v>4.47</v>
      </c>
    </row>
    <row r="408" spans="1:10" ht="12.75">
      <c r="A408" s="27"/>
      <c r="B408" s="27"/>
      <c r="C408" s="27"/>
      <c r="D408" s="27"/>
      <c r="E408" s="27"/>
      <c r="F408" s="27"/>
      <c r="G408" s="27"/>
      <c r="H408" s="27"/>
      <c r="I408" s="27"/>
      <c r="J408" s="27"/>
    </row>
    <row r="409" spans="1:10" ht="12.75">
      <c r="A409" s="27"/>
      <c r="B409" s="27"/>
      <c r="C409" s="27"/>
      <c r="D409" s="27"/>
      <c r="E409" s="27"/>
      <c r="F409" s="27"/>
      <c r="G409" s="27"/>
      <c r="H409" s="27"/>
      <c r="I409" s="27"/>
      <c r="J409" s="27"/>
    </row>
    <row r="410" spans="1:10" ht="12.75">
      <c r="A410" s="1">
        <v>14</v>
      </c>
      <c r="B410" s="1" t="s">
        <v>81</v>
      </c>
      <c r="C410" s="1"/>
      <c r="D410" s="27"/>
      <c r="E410" s="27"/>
      <c r="F410" s="27"/>
      <c r="G410" s="27"/>
      <c r="H410" s="27"/>
      <c r="I410" s="27"/>
      <c r="J410" s="27"/>
    </row>
    <row r="411" spans="1:2" ht="12.75">
      <c r="A411" s="27"/>
      <c r="B411" s="79" t="s">
        <v>347</v>
      </c>
    </row>
    <row r="412" ht="12.75">
      <c r="A412" s="27"/>
    </row>
    <row r="413" ht="12.75">
      <c r="A413" s="27"/>
    </row>
    <row r="414" spans="1:10" ht="12.75">
      <c r="A414" s="27"/>
      <c r="B414" s="28" t="s">
        <v>82</v>
      </c>
      <c r="C414" s="27"/>
      <c r="D414" s="27"/>
      <c r="E414" s="27"/>
      <c r="F414" s="27"/>
      <c r="G414" s="27"/>
      <c r="H414" s="27"/>
      <c r="I414" s="27"/>
      <c r="J414" s="27"/>
    </row>
    <row r="415" spans="1:10" ht="12.75">
      <c r="A415" s="27"/>
      <c r="B415" s="27" t="s">
        <v>83</v>
      </c>
      <c r="C415" s="27"/>
      <c r="D415" s="27"/>
      <c r="E415" s="27"/>
      <c r="F415" s="27"/>
      <c r="G415" s="27"/>
      <c r="H415" s="27"/>
      <c r="I415" s="27"/>
      <c r="J415" s="27"/>
    </row>
    <row r="416" spans="1:10" ht="12.75">
      <c r="A416" s="27"/>
      <c r="B416" s="27" t="s">
        <v>230</v>
      </c>
      <c r="C416" s="27"/>
      <c r="D416" s="27"/>
      <c r="E416" s="27"/>
      <c r="F416" s="27"/>
      <c r="G416" s="27"/>
      <c r="H416" s="27"/>
      <c r="I416" s="27"/>
      <c r="J416" s="27"/>
    </row>
    <row r="417" spans="1:10" ht="12.75">
      <c r="A417" s="27"/>
      <c r="B417" s="27" t="s">
        <v>84</v>
      </c>
      <c r="C417" s="27"/>
      <c r="D417" s="27"/>
      <c r="E417" s="27"/>
      <c r="F417" s="27"/>
      <c r="G417" s="27"/>
      <c r="H417" s="27"/>
      <c r="I417" s="27"/>
      <c r="J417" s="27"/>
    </row>
    <row r="418" spans="1:10" ht="12.75">
      <c r="A418" s="27"/>
      <c r="B418" s="27"/>
      <c r="C418" s="27"/>
      <c r="D418" s="27"/>
      <c r="E418" s="27"/>
      <c r="F418" s="79"/>
      <c r="G418" s="79" t="s">
        <v>120</v>
      </c>
      <c r="H418" s="79"/>
      <c r="I418" s="79"/>
      <c r="J418" s="79"/>
    </row>
    <row r="419" spans="1:10" ht="12.75">
      <c r="A419" s="27"/>
      <c r="B419" s="27"/>
      <c r="C419" s="27"/>
      <c r="D419" s="27"/>
      <c r="E419" s="27"/>
      <c r="F419" s="79"/>
      <c r="G419" s="79" t="s">
        <v>121</v>
      </c>
      <c r="H419" s="79" t="s">
        <v>123</v>
      </c>
      <c r="I419" s="80" t="s">
        <v>124</v>
      </c>
      <c r="J419" s="79"/>
    </row>
    <row r="420" spans="1:10" ht="12.75">
      <c r="A420" s="27"/>
      <c r="B420" s="27"/>
      <c r="C420" s="27"/>
      <c r="D420" s="27"/>
      <c r="E420" s="27"/>
      <c r="F420" s="79"/>
      <c r="G420" s="79" t="s">
        <v>122</v>
      </c>
      <c r="H420" s="79" t="s">
        <v>348</v>
      </c>
      <c r="I420" s="80" t="s">
        <v>125</v>
      </c>
      <c r="J420" s="79"/>
    </row>
    <row r="421" spans="1:10" ht="12.75">
      <c r="A421" s="27"/>
      <c r="B421" s="27"/>
      <c r="C421" s="27"/>
      <c r="D421" s="27"/>
      <c r="E421" s="27"/>
      <c r="F421" s="79"/>
      <c r="G421" s="79" t="s">
        <v>119</v>
      </c>
      <c r="H421" s="79"/>
      <c r="I421" s="79"/>
      <c r="J421" s="79"/>
    </row>
    <row r="422" spans="1:10" ht="12.75">
      <c r="A422" s="27"/>
      <c r="B422" s="27"/>
      <c r="C422" s="27"/>
      <c r="D422" s="27"/>
      <c r="E422" s="27"/>
      <c r="F422" s="79"/>
      <c r="G422" s="80" t="s">
        <v>3</v>
      </c>
      <c r="H422" s="80" t="s">
        <v>3</v>
      </c>
      <c r="I422" s="80" t="s">
        <v>3</v>
      </c>
      <c r="J422" s="79"/>
    </row>
    <row r="423" spans="1:10" ht="12.75">
      <c r="A423" s="27"/>
      <c r="B423" s="27" t="s">
        <v>85</v>
      </c>
      <c r="C423" s="27"/>
      <c r="D423" s="27"/>
      <c r="E423" s="27"/>
      <c r="F423" s="79"/>
      <c r="G423" s="85">
        <v>8250</v>
      </c>
      <c r="H423" s="85">
        <v>5734</v>
      </c>
      <c r="I423" s="85">
        <v>2516</v>
      </c>
      <c r="J423" s="79"/>
    </row>
    <row r="424" spans="1:10" ht="12.75">
      <c r="A424" s="27"/>
      <c r="B424" s="27" t="s">
        <v>86</v>
      </c>
      <c r="C424" s="27"/>
      <c r="D424" s="27"/>
      <c r="E424" s="27"/>
      <c r="F424" s="79"/>
      <c r="G424" s="85">
        <v>1270</v>
      </c>
      <c r="H424" s="85">
        <v>1270</v>
      </c>
      <c r="I424" s="85">
        <v>0</v>
      </c>
      <c r="J424" s="79"/>
    </row>
    <row r="425" spans="1:10" ht="12.75">
      <c r="A425" s="27"/>
      <c r="B425" s="27" t="s">
        <v>2</v>
      </c>
      <c r="C425" s="27"/>
      <c r="D425" s="27"/>
      <c r="E425" s="27"/>
      <c r="F425" s="79"/>
      <c r="G425" s="85" t="s">
        <v>2</v>
      </c>
      <c r="H425" s="85"/>
      <c r="I425" s="85"/>
      <c r="J425" s="79"/>
    </row>
    <row r="426" spans="1:10" ht="13.5" thickBot="1">
      <c r="A426" s="27"/>
      <c r="B426" s="27"/>
      <c r="C426" s="27"/>
      <c r="D426" s="27"/>
      <c r="E426" s="27"/>
      <c r="F426" s="79"/>
      <c r="G426" s="86">
        <f>SUM(G423:G425)</f>
        <v>9520</v>
      </c>
      <c r="H426" s="86">
        <f>SUM(H423:H425)</f>
        <v>7004</v>
      </c>
      <c r="I426" s="86">
        <f>SUM(I423:I425)</f>
        <v>2516</v>
      </c>
      <c r="J426" s="79"/>
    </row>
    <row r="427" spans="1:10" ht="12.75">
      <c r="A427" s="27"/>
      <c r="B427" s="27"/>
      <c r="C427" s="27"/>
      <c r="D427" s="27"/>
      <c r="E427" s="27"/>
      <c r="F427" s="27"/>
      <c r="G427" s="27"/>
      <c r="H427" s="27"/>
      <c r="I427" s="27"/>
      <c r="J427" s="27"/>
    </row>
    <row r="428" spans="1:10" ht="12.75">
      <c r="A428" s="1">
        <v>15</v>
      </c>
      <c r="B428" s="1" t="s">
        <v>87</v>
      </c>
      <c r="C428" s="1"/>
      <c r="D428" s="1"/>
      <c r="E428" s="27"/>
      <c r="F428" s="27"/>
      <c r="G428" s="27"/>
      <c r="H428" s="27"/>
      <c r="I428" s="27"/>
      <c r="J428" s="27"/>
    </row>
    <row r="429" spans="1:10" ht="12.75">
      <c r="A429" s="27"/>
      <c r="B429" s="27" t="s">
        <v>182</v>
      </c>
      <c r="C429" s="27"/>
      <c r="D429" s="27"/>
      <c r="E429" s="27"/>
      <c r="F429" s="27"/>
      <c r="G429" s="27"/>
      <c r="H429" s="27"/>
      <c r="I429" s="27"/>
      <c r="J429" s="27"/>
    </row>
    <row r="430" spans="1:10" ht="12.75">
      <c r="A430" s="27"/>
      <c r="B430" s="27"/>
      <c r="C430" s="27"/>
      <c r="D430" s="27"/>
      <c r="E430" s="27"/>
      <c r="F430" s="27"/>
      <c r="G430" s="27"/>
      <c r="H430" s="27"/>
      <c r="I430" s="27"/>
      <c r="J430" s="27"/>
    </row>
    <row r="431" spans="1:10" ht="12.75">
      <c r="A431" s="27"/>
      <c r="B431" s="27"/>
      <c r="C431" s="27"/>
      <c r="D431" s="27"/>
      <c r="E431" s="27"/>
      <c r="F431" s="27"/>
      <c r="G431" s="27"/>
      <c r="H431" s="27"/>
      <c r="I431" s="27"/>
      <c r="J431" s="27"/>
    </row>
    <row r="432" spans="1:10" ht="12.75">
      <c r="A432" s="27" t="s">
        <v>2</v>
      </c>
      <c r="B432" s="27"/>
      <c r="C432" s="27"/>
      <c r="D432" s="27"/>
      <c r="E432" s="27"/>
      <c r="F432" s="27"/>
      <c r="G432" s="27"/>
      <c r="H432" s="27"/>
      <c r="I432" s="27"/>
      <c r="J432" s="27"/>
    </row>
    <row r="433" spans="1:10" ht="12.75">
      <c r="A433" s="27" t="s">
        <v>2</v>
      </c>
      <c r="B433" s="27"/>
      <c r="C433" s="27"/>
      <c r="D433" s="27"/>
      <c r="E433" s="27"/>
      <c r="F433" s="27"/>
      <c r="G433" s="27"/>
      <c r="H433" s="27"/>
      <c r="I433" s="27"/>
      <c r="J433" s="27"/>
    </row>
    <row r="434" spans="1:10" ht="12.75">
      <c r="A434" s="107" t="s">
        <v>2</v>
      </c>
      <c r="B434" s="27"/>
      <c r="C434" s="27"/>
      <c r="D434" s="27"/>
      <c r="E434" s="27"/>
      <c r="F434" s="27"/>
      <c r="G434" s="27"/>
      <c r="H434" s="27"/>
      <c r="I434" s="27"/>
      <c r="J434" s="27"/>
    </row>
    <row r="435" spans="1:10" ht="12.75">
      <c r="A435" s="27"/>
      <c r="C435" s="27"/>
      <c r="D435" s="27"/>
      <c r="E435" s="27"/>
      <c r="F435" s="27"/>
      <c r="G435" s="27"/>
      <c r="H435" s="27"/>
      <c r="I435" s="27"/>
      <c r="J435" s="27"/>
    </row>
    <row r="436" spans="1:10" ht="12.75">
      <c r="A436" s="27"/>
      <c r="B436" s="27"/>
      <c r="C436" s="27"/>
      <c r="D436" s="27"/>
      <c r="E436" s="27"/>
      <c r="F436" s="27"/>
      <c r="G436" s="27"/>
      <c r="H436" s="27"/>
      <c r="I436" s="27"/>
      <c r="J436" s="27"/>
    </row>
    <row r="437" spans="1:10" ht="12.75">
      <c r="A437" s="27"/>
      <c r="B437" s="27"/>
      <c r="C437" s="27"/>
      <c r="D437" s="27"/>
      <c r="E437" s="27"/>
      <c r="F437" s="27"/>
      <c r="G437" s="27"/>
      <c r="H437" s="27"/>
      <c r="I437" s="27"/>
      <c r="J437" s="27"/>
    </row>
    <row r="438" spans="1:10" ht="12.75">
      <c r="A438" s="27"/>
      <c r="B438" s="27"/>
      <c r="C438" s="27"/>
      <c r="D438" s="27"/>
      <c r="E438" s="27"/>
      <c r="F438" s="27"/>
      <c r="G438" s="27"/>
      <c r="H438" s="27"/>
      <c r="I438" s="27"/>
      <c r="J438" s="27"/>
    </row>
    <row r="488" spans="1:10" ht="12.75">
      <c r="A488" s="27"/>
      <c r="B488" s="27"/>
      <c r="C488" s="27"/>
      <c r="D488" s="27"/>
      <c r="E488" s="27"/>
      <c r="F488" s="27"/>
      <c r="G488" s="27"/>
      <c r="H488" s="27"/>
      <c r="I488" s="27"/>
      <c r="J488" s="27"/>
    </row>
  </sheetData>
  <sheetProtection/>
  <printOptions/>
  <pageMargins left="0.5" right="0.5" top="0.75" bottom="0.5" header="0.5" footer="0.5"/>
  <pageSetup horizontalDpi="600" verticalDpi="600" orientation="portrait" scale="92"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System Trade Information Sdn Bhd</cp:lastModifiedBy>
  <cp:lastPrinted>2011-02-18T04:09:51Z</cp:lastPrinted>
  <dcterms:created xsi:type="dcterms:W3CDTF">2008-02-18T05:18:33Z</dcterms:created>
  <dcterms:modified xsi:type="dcterms:W3CDTF">2011-02-18T09:00:10Z</dcterms:modified>
  <cp:category/>
  <cp:version/>
  <cp:contentType/>
  <cp:contentStatus/>
</cp:coreProperties>
</file>